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C:\Users\jhawley\Desktop\Research Projects\2023 Utah Accident &amp; Health Survey\Survey Files\ASO Survey\"/>
    </mc:Choice>
  </mc:AlternateContent>
  <xr:revisionPtr revIDLastSave="0" documentId="8_{D173EC83-7C6A-4A2A-8961-1A1B226A34D4}" xr6:coauthVersionLast="47" xr6:coauthVersionMax="47" xr10:uidLastSave="{00000000-0000-0000-0000-000000000000}"/>
  <bookViews>
    <workbookView xWindow="-120" yWindow="-120" windowWidth="29040" windowHeight="17520" xr2:uid="{00000000-000D-0000-FFFF-FFFF00000000}"/>
  </bookViews>
  <sheets>
    <sheet name="ASO Survey Form" sheetId="11" r:id="rId1"/>
    <sheet name="Survey Check" sheetId="12" state="hidden" r:id="rId2"/>
  </sheets>
  <definedNames>
    <definedName name="_xlnm.Print_Area" localSheetId="0">'ASO Survey Form'!$A$1:$G$198</definedName>
    <definedName name="_xlnm.Print_Area" localSheetId="1">'Survey Check'!$A$1:$G$295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7" i="12" l="1"/>
  <c r="D267" i="12"/>
  <c r="E267" i="12"/>
  <c r="F267" i="12"/>
  <c r="G267" i="12"/>
  <c r="C268" i="12"/>
  <c r="D268" i="12"/>
  <c r="E268" i="12"/>
  <c r="F268" i="12"/>
  <c r="G268" i="12"/>
  <c r="C269" i="12"/>
  <c r="D269" i="12"/>
  <c r="E269" i="12"/>
  <c r="F269" i="12"/>
  <c r="G269" i="12"/>
  <c r="C270" i="12"/>
  <c r="D270" i="12"/>
  <c r="E270" i="12"/>
  <c r="F270" i="12"/>
  <c r="G270" i="12"/>
  <c r="C271" i="12"/>
  <c r="D271" i="12"/>
  <c r="E271" i="12"/>
  <c r="F271" i="12"/>
  <c r="G271" i="12"/>
  <c r="C272" i="12"/>
  <c r="D272" i="12"/>
  <c r="E272" i="12"/>
  <c r="F272" i="12"/>
  <c r="G272" i="12"/>
  <c r="C273" i="12"/>
  <c r="D273" i="12"/>
  <c r="E273" i="12"/>
  <c r="F273" i="12"/>
  <c r="G273" i="12"/>
  <c r="C274" i="12"/>
  <c r="D274" i="12"/>
  <c r="E274" i="12"/>
  <c r="F274" i="12"/>
  <c r="G274" i="12"/>
  <c r="C275" i="12"/>
  <c r="D275" i="12"/>
  <c r="E275" i="12"/>
  <c r="F275" i="12"/>
  <c r="G275" i="12"/>
  <c r="C276" i="12"/>
  <c r="D276" i="12"/>
  <c r="E276" i="12"/>
  <c r="F276" i="12"/>
  <c r="G276" i="12"/>
  <c r="C277" i="12"/>
  <c r="D277" i="12"/>
  <c r="E277" i="12"/>
  <c r="F277" i="12"/>
  <c r="G277" i="12"/>
  <c r="B268" i="12"/>
  <c r="B269" i="12"/>
  <c r="B270" i="12"/>
  <c r="B271" i="12"/>
  <c r="B272" i="12"/>
  <c r="B273" i="12"/>
  <c r="B274" i="12"/>
  <c r="B275" i="12"/>
  <c r="B276" i="12"/>
  <c r="B277" i="12"/>
  <c r="B267" i="12"/>
  <c r="C225" i="12"/>
  <c r="D225" i="12"/>
  <c r="E225" i="12"/>
  <c r="F225" i="12"/>
  <c r="G225" i="12"/>
  <c r="C226" i="12"/>
  <c r="D226" i="12"/>
  <c r="E226" i="12"/>
  <c r="F226" i="12"/>
  <c r="G226" i="12"/>
  <c r="C227" i="12"/>
  <c r="D227" i="12"/>
  <c r="E227" i="12"/>
  <c r="F227" i="12"/>
  <c r="G227" i="12"/>
  <c r="C228" i="12"/>
  <c r="D228" i="12"/>
  <c r="E228" i="12"/>
  <c r="F228" i="12"/>
  <c r="G228" i="12"/>
  <c r="C229" i="12"/>
  <c r="D229" i="12"/>
  <c r="E229" i="12"/>
  <c r="F229" i="12"/>
  <c r="G229" i="12"/>
  <c r="C230" i="12"/>
  <c r="D230" i="12"/>
  <c r="E230" i="12"/>
  <c r="F230" i="12"/>
  <c r="G230" i="12"/>
  <c r="C231" i="12"/>
  <c r="D231" i="12"/>
  <c r="E231" i="12"/>
  <c r="F231" i="12"/>
  <c r="G231" i="12"/>
  <c r="C232" i="12"/>
  <c r="D232" i="12"/>
  <c r="E232" i="12"/>
  <c r="F232" i="12"/>
  <c r="G232" i="12"/>
  <c r="C233" i="12"/>
  <c r="D233" i="12"/>
  <c r="E233" i="12"/>
  <c r="F233" i="12"/>
  <c r="G233" i="12"/>
  <c r="C234" i="12"/>
  <c r="D234" i="12"/>
  <c r="E234" i="12"/>
  <c r="F234" i="12"/>
  <c r="G234" i="12"/>
  <c r="C235" i="12"/>
  <c r="D235" i="12"/>
  <c r="E235" i="12"/>
  <c r="F235" i="12"/>
  <c r="G235" i="12"/>
  <c r="C236" i="12"/>
  <c r="D236" i="12"/>
  <c r="E236" i="12"/>
  <c r="F236" i="12"/>
  <c r="G236" i="12"/>
  <c r="C237" i="12"/>
  <c r="D237" i="12"/>
  <c r="E237" i="12"/>
  <c r="F237" i="12"/>
  <c r="G237" i="12"/>
  <c r="C238" i="12"/>
  <c r="D238" i="12"/>
  <c r="E238" i="12"/>
  <c r="F238" i="12"/>
  <c r="G238" i="12"/>
  <c r="C239" i="12"/>
  <c r="D239" i="12"/>
  <c r="E239" i="12"/>
  <c r="F239" i="12"/>
  <c r="G239" i="12"/>
  <c r="C240" i="12"/>
  <c r="D240" i="12"/>
  <c r="E240" i="12"/>
  <c r="F240" i="12"/>
  <c r="G240" i="12"/>
  <c r="C241" i="12"/>
  <c r="D241" i="12"/>
  <c r="E241" i="12"/>
  <c r="F241" i="12"/>
  <c r="G241" i="12"/>
  <c r="C242" i="12"/>
  <c r="D242" i="12"/>
  <c r="E242" i="12"/>
  <c r="F242" i="12"/>
  <c r="G242" i="12"/>
  <c r="C243" i="12"/>
  <c r="D243" i="12"/>
  <c r="E243" i="12"/>
  <c r="F243" i="12"/>
  <c r="G243" i="12"/>
  <c r="C244" i="12"/>
  <c r="D244" i="12"/>
  <c r="E244" i="12"/>
  <c r="F244" i="12"/>
  <c r="G244" i="12"/>
  <c r="B226" i="12"/>
  <c r="B227" i="12"/>
  <c r="B228" i="12"/>
  <c r="B229" i="12"/>
  <c r="B230" i="12"/>
  <c r="B231" i="12"/>
  <c r="B232" i="12"/>
  <c r="B233" i="12"/>
  <c r="B234" i="12"/>
  <c r="B235" i="12"/>
  <c r="B236" i="12"/>
  <c r="B237" i="12"/>
  <c r="B238" i="12"/>
  <c r="B239" i="12"/>
  <c r="B240" i="12"/>
  <c r="B241" i="12"/>
  <c r="B242" i="12"/>
  <c r="B243" i="12"/>
  <c r="B244" i="12"/>
  <c r="B225" i="12"/>
  <c r="C210" i="12"/>
  <c r="C211" i="12"/>
  <c r="B211" i="12"/>
  <c r="B210" i="12"/>
  <c r="C193" i="12"/>
  <c r="D193" i="12"/>
  <c r="E193" i="12"/>
  <c r="F193" i="12"/>
  <c r="G193" i="12"/>
  <c r="C194" i="12"/>
  <c r="D194" i="12"/>
  <c r="E194" i="12"/>
  <c r="F194" i="12"/>
  <c r="G194" i="12"/>
  <c r="B194" i="12"/>
  <c r="B193" i="12"/>
  <c r="C188" i="12"/>
  <c r="D188" i="12"/>
  <c r="E188" i="12"/>
  <c r="F188" i="12"/>
  <c r="G188" i="12"/>
  <c r="C189" i="12"/>
  <c r="D189" i="12"/>
  <c r="E189" i="12"/>
  <c r="F189" i="12"/>
  <c r="G189" i="12"/>
  <c r="B189" i="12"/>
  <c r="B188" i="12"/>
  <c r="C183" i="12"/>
  <c r="D183" i="12"/>
  <c r="E183" i="12"/>
  <c r="F183" i="12"/>
  <c r="G183" i="12"/>
  <c r="C184" i="12"/>
  <c r="D184" i="12"/>
  <c r="E184" i="12"/>
  <c r="F184" i="12"/>
  <c r="F199" i="12" s="1"/>
  <c r="G184" i="12"/>
  <c r="G199" i="12" s="1"/>
  <c r="B184" i="12"/>
  <c r="B183" i="12"/>
  <c r="C166" i="12"/>
  <c r="D166" i="12"/>
  <c r="E166" i="12"/>
  <c r="F166" i="12"/>
  <c r="G166" i="12"/>
  <c r="C167" i="12"/>
  <c r="D167" i="12"/>
  <c r="E167" i="12"/>
  <c r="F167" i="12"/>
  <c r="G167" i="12"/>
  <c r="B167" i="12"/>
  <c r="B166" i="12"/>
  <c r="C161" i="12"/>
  <c r="D161" i="12"/>
  <c r="E161" i="12"/>
  <c r="F161" i="12"/>
  <c r="G161" i="12"/>
  <c r="C162" i="12"/>
  <c r="D162" i="12"/>
  <c r="E162" i="12"/>
  <c r="F162" i="12"/>
  <c r="G162" i="12"/>
  <c r="B162" i="12"/>
  <c r="B161" i="12"/>
  <c r="C156" i="12"/>
  <c r="D156" i="12"/>
  <c r="E156" i="12"/>
  <c r="F156" i="12"/>
  <c r="G156" i="12"/>
  <c r="C157" i="12"/>
  <c r="D157" i="12"/>
  <c r="E157" i="12"/>
  <c r="F157" i="12"/>
  <c r="G157" i="12"/>
  <c r="B157" i="12"/>
  <c r="B156" i="12"/>
  <c r="C139" i="12"/>
  <c r="D139" i="12"/>
  <c r="E139" i="12"/>
  <c r="F139" i="12"/>
  <c r="G139" i="12"/>
  <c r="C140" i="12"/>
  <c r="D140" i="12"/>
  <c r="E140" i="12"/>
  <c r="F140" i="12"/>
  <c r="G140" i="12"/>
  <c r="B140" i="12"/>
  <c r="B139" i="12"/>
  <c r="C134" i="12"/>
  <c r="D134" i="12"/>
  <c r="E134" i="12"/>
  <c r="F134" i="12"/>
  <c r="G134" i="12"/>
  <c r="C135" i="12"/>
  <c r="D135" i="12"/>
  <c r="E135" i="12"/>
  <c r="F135" i="12"/>
  <c r="G135" i="12"/>
  <c r="B135" i="12"/>
  <c r="B134" i="12"/>
  <c r="C129" i="12"/>
  <c r="D129" i="12"/>
  <c r="E129" i="12"/>
  <c r="F129" i="12"/>
  <c r="G129" i="12"/>
  <c r="C130" i="12"/>
  <c r="D130" i="12"/>
  <c r="E130" i="12"/>
  <c r="F130" i="12"/>
  <c r="G130" i="12"/>
  <c r="B130" i="12"/>
  <c r="B129" i="12"/>
  <c r="C112" i="12"/>
  <c r="D112" i="12"/>
  <c r="E112" i="12"/>
  <c r="F112" i="12"/>
  <c r="G112" i="12"/>
  <c r="C113" i="12"/>
  <c r="D113" i="12"/>
  <c r="E113" i="12"/>
  <c r="F113" i="12"/>
  <c r="G113" i="12"/>
  <c r="B113" i="12"/>
  <c r="B112" i="12"/>
  <c r="C107" i="12"/>
  <c r="D107" i="12"/>
  <c r="E107" i="12"/>
  <c r="F107" i="12"/>
  <c r="G107" i="12"/>
  <c r="C108" i="12"/>
  <c r="D108" i="12"/>
  <c r="E108" i="12"/>
  <c r="F108" i="12"/>
  <c r="G108" i="12"/>
  <c r="B108" i="12"/>
  <c r="B107" i="12"/>
  <c r="C102" i="12"/>
  <c r="D102" i="12"/>
  <c r="E102" i="12"/>
  <c r="F102" i="12"/>
  <c r="G102" i="12"/>
  <c r="C103" i="12"/>
  <c r="D103" i="12"/>
  <c r="E103" i="12"/>
  <c r="F103" i="12"/>
  <c r="G103" i="12"/>
  <c r="B103" i="12"/>
  <c r="B102" i="12"/>
  <c r="C67" i="12"/>
  <c r="D67" i="12"/>
  <c r="E67" i="12"/>
  <c r="F67" i="12"/>
  <c r="G67" i="12"/>
  <c r="C68" i="12"/>
  <c r="D68" i="12"/>
  <c r="E68" i="12"/>
  <c r="F68" i="12"/>
  <c r="G68" i="12"/>
  <c r="C69" i="12"/>
  <c r="D69" i="12"/>
  <c r="E69" i="12"/>
  <c r="F69" i="12"/>
  <c r="G69" i="12"/>
  <c r="C70" i="12"/>
  <c r="D70" i="12"/>
  <c r="E70" i="12"/>
  <c r="F70" i="12"/>
  <c r="G70" i="12"/>
  <c r="C71" i="12"/>
  <c r="D71" i="12"/>
  <c r="E71" i="12"/>
  <c r="F71" i="12"/>
  <c r="G71" i="12"/>
  <c r="B68" i="12"/>
  <c r="B69" i="12"/>
  <c r="B70" i="12"/>
  <c r="B71" i="12"/>
  <c r="B67" i="12"/>
  <c r="C59" i="12"/>
  <c r="D59" i="12"/>
  <c r="E59" i="12"/>
  <c r="F59" i="12"/>
  <c r="G59" i="12"/>
  <c r="C60" i="12"/>
  <c r="D60" i="12"/>
  <c r="E60" i="12"/>
  <c r="F60" i="12"/>
  <c r="G60" i="12"/>
  <c r="C61" i="12"/>
  <c r="D61" i="12"/>
  <c r="E61" i="12"/>
  <c r="F61" i="12"/>
  <c r="G61" i="12"/>
  <c r="C62" i="12"/>
  <c r="D62" i="12"/>
  <c r="E62" i="12"/>
  <c r="F62" i="12"/>
  <c r="G62" i="12"/>
  <c r="C63" i="12"/>
  <c r="D63" i="12"/>
  <c r="E63" i="12"/>
  <c r="F63" i="12"/>
  <c r="G63" i="12"/>
  <c r="B60" i="12"/>
  <c r="B61" i="12"/>
  <c r="B62" i="12"/>
  <c r="B63" i="12"/>
  <c r="B59" i="12"/>
  <c r="C51" i="12"/>
  <c r="D51" i="12"/>
  <c r="E51" i="12"/>
  <c r="F51" i="12"/>
  <c r="G51" i="12"/>
  <c r="C52" i="12"/>
  <c r="D52" i="12"/>
  <c r="E52" i="12"/>
  <c r="F52" i="12"/>
  <c r="G52" i="12"/>
  <c r="C53" i="12"/>
  <c r="D53" i="12"/>
  <c r="E53" i="12"/>
  <c r="F53" i="12"/>
  <c r="G53" i="12"/>
  <c r="C54" i="12"/>
  <c r="D54" i="12"/>
  <c r="E54" i="12"/>
  <c r="F54" i="12"/>
  <c r="G54" i="12"/>
  <c r="C55" i="12"/>
  <c r="D55" i="12"/>
  <c r="E55" i="12"/>
  <c r="F55" i="12"/>
  <c r="G55" i="12"/>
  <c r="B52" i="12"/>
  <c r="B53" i="12"/>
  <c r="B54" i="12"/>
  <c r="B55" i="12"/>
  <c r="B51" i="12"/>
  <c r="C37" i="12"/>
  <c r="D37" i="12"/>
  <c r="C38" i="12"/>
  <c r="D38" i="12"/>
  <c r="C39" i="12"/>
  <c r="D39" i="12"/>
  <c r="C40" i="12"/>
  <c r="D40" i="12"/>
  <c r="B38" i="12"/>
  <c r="B39" i="12"/>
  <c r="B40" i="12"/>
  <c r="B37" i="12"/>
  <c r="C23" i="12"/>
  <c r="D23" i="12"/>
  <c r="C24" i="12"/>
  <c r="D24" i="12"/>
  <c r="C25" i="12"/>
  <c r="D25" i="12"/>
  <c r="C26" i="12"/>
  <c r="D26" i="12"/>
  <c r="C27" i="12"/>
  <c r="D27" i="12"/>
  <c r="B24" i="12"/>
  <c r="B25" i="12"/>
  <c r="B26" i="12"/>
  <c r="B27" i="12"/>
  <c r="B23" i="12"/>
  <c r="G118" i="12" l="1"/>
  <c r="B41" i="12"/>
  <c r="D41" i="12"/>
  <c r="C78" i="12"/>
  <c r="C109" i="12"/>
  <c r="G168" i="12"/>
  <c r="C212" i="12"/>
  <c r="E195" i="12"/>
  <c r="C41" i="12"/>
  <c r="B78" i="12"/>
  <c r="G78" i="12"/>
  <c r="D28" i="12"/>
  <c r="D158" i="12"/>
  <c r="D168" i="12"/>
  <c r="F131" i="12"/>
  <c r="C131" i="12"/>
  <c r="F114" i="12"/>
  <c r="D118" i="12"/>
  <c r="C118" i="12"/>
  <c r="C104" i="12"/>
  <c r="F141" i="12"/>
  <c r="E141" i="12"/>
  <c r="D141" i="12"/>
  <c r="B145" i="12"/>
  <c r="B141" i="12"/>
  <c r="G136" i="12"/>
  <c r="G145" i="12"/>
  <c r="F145" i="12"/>
  <c r="F136" i="12"/>
  <c r="E136" i="12"/>
  <c r="D136" i="12"/>
  <c r="C145" i="12"/>
  <c r="C136" i="12"/>
  <c r="B136" i="12"/>
  <c r="G144" i="12"/>
  <c r="G131" i="12"/>
  <c r="E131" i="12"/>
  <c r="E145" i="12"/>
  <c r="D131" i="12"/>
  <c r="D145" i="12"/>
  <c r="B131" i="12"/>
  <c r="D144" i="12"/>
  <c r="C144" i="12"/>
  <c r="E114" i="12"/>
  <c r="C114" i="12"/>
  <c r="G109" i="12"/>
  <c r="F109" i="12"/>
  <c r="F118" i="12"/>
  <c r="E109" i="12"/>
  <c r="E118" i="12"/>
  <c r="D109" i="12"/>
  <c r="B118" i="12"/>
  <c r="B109" i="12"/>
  <c r="D117" i="12"/>
  <c r="D119" i="12" s="1"/>
  <c r="G104" i="12"/>
  <c r="F104" i="12"/>
  <c r="E104" i="12"/>
  <c r="D104" i="12"/>
  <c r="B104" i="12"/>
  <c r="G117" i="12"/>
  <c r="G119" i="12" s="1"/>
  <c r="B117" i="12"/>
  <c r="G79" i="12"/>
  <c r="C79" i="12"/>
  <c r="B79" i="12"/>
  <c r="E77" i="12"/>
  <c r="F77" i="12"/>
  <c r="D75" i="12"/>
  <c r="D79" i="12"/>
  <c r="D78" i="12"/>
  <c r="G77" i="12"/>
  <c r="E72" i="12"/>
  <c r="C77" i="12"/>
  <c r="F72" i="12"/>
  <c r="B72" i="12"/>
  <c r="C75" i="12"/>
  <c r="F79" i="12"/>
  <c r="E79" i="12"/>
  <c r="F78" i="12"/>
  <c r="F64" i="12"/>
  <c r="E78" i="12"/>
  <c r="D77" i="12"/>
  <c r="C64" i="12"/>
  <c r="B77" i="12"/>
  <c r="G64" i="12"/>
  <c r="E64" i="12"/>
  <c r="D64" i="12"/>
  <c r="B64" i="12"/>
  <c r="B76" i="12"/>
  <c r="F75" i="12"/>
  <c r="E75" i="12"/>
  <c r="F56" i="12"/>
  <c r="C56" i="12"/>
  <c r="G76" i="12"/>
  <c r="G56" i="12"/>
  <c r="F76" i="12"/>
  <c r="E56" i="12"/>
  <c r="D76" i="12"/>
  <c r="D56" i="12"/>
  <c r="C76" i="12"/>
  <c r="B56" i="12"/>
  <c r="G75" i="12"/>
  <c r="D163" i="12"/>
  <c r="B172" i="12"/>
  <c r="B163" i="12"/>
  <c r="E172" i="12"/>
  <c r="D171" i="12"/>
  <c r="C171" i="12"/>
  <c r="F168" i="12"/>
  <c r="E168" i="12"/>
  <c r="D172" i="12"/>
  <c r="C168" i="12"/>
  <c r="B168" i="12"/>
  <c r="F171" i="12"/>
  <c r="B171" i="12"/>
  <c r="G172" i="12"/>
  <c r="G163" i="12"/>
  <c r="F172" i="12"/>
  <c r="E163" i="12"/>
  <c r="C172" i="12"/>
  <c r="C173" i="12" s="1"/>
  <c r="F163" i="12"/>
  <c r="E171" i="12"/>
  <c r="E173" i="12" s="1"/>
  <c r="C163" i="12"/>
  <c r="G158" i="12"/>
  <c r="F158" i="12"/>
  <c r="E158" i="12"/>
  <c r="C158" i="12"/>
  <c r="G171" i="12"/>
  <c r="B158" i="12"/>
  <c r="F195" i="12"/>
  <c r="F190" i="12"/>
  <c r="F185" i="12"/>
  <c r="E185" i="12"/>
  <c r="D185" i="12"/>
  <c r="B185" i="12"/>
  <c r="G198" i="12"/>
  <c r="G200" i="12" s="1"/>
  <c r="E198" i="12"/>
  <c r="B198" i="12"/>
  <c r="G195" i="12"/>
  <c r="D195" i="12"/>
  <c r="C195" i="12"/>
  <c r="B199" i="12"/>
  <c r="B195" i="12"/>
  <c r="E199" i="12"/>
  <c r="D199" i="12"/>
  <c r="D190" i="12"/>
  <c r="C199" i="12"/>
  <c r="C190" i="12"/>
  <c r="G190" i="12"/>
  <c r="E190" i="12"/>
  <c r="D198" i="12"/>
  <c r="C198" i="12"/>
  <c r="B190" i="12"/>
  <c r="G185" i="12"/>
  <c r="F198" i="12"/>
  <c r="F200" i="12" s="1"/>
  <c r="C185" i="12"/>
  <c r="B212" i="12"/>
  <c r="E245" i="12"/>
  <c r="F245" i="12"/>
  <c r="G245" i="12"/>
  <c r="D245" i="12"/>
  <c r="C245" i="12"/>
  <c r="B245" i="12"/>
  <c r="F278" i="12"/>
  <c r="C278" i="12"/>
  <c r="G278" i="12"/>
  <c r="E278" i="12"/>
  <c r="D278" i="12"/>
  <c r="B278" i="12"/>
  <c r="C72" i="12"/>
  <c r="G72" i="12"/>
  <c r="B28" i="12"/>
  <c r="E117" i="12"/>
  <c r="G141" i="12"/>
  <c r="C141" i="12"/>
  <c r="F144" i="12"/>
  <c r="E144" i="12"/>
  <c r="B144" i="12"/>
  <c r="G114" i="12"/>
  <c r="F117" i="12"/>
  <c r="D114" i="12"/>
  <c r="C117" i="12"/>
  <c r="B114" i="12"/>
  <c r="E76" i="12"/>
  <c r="D72" i="12"/>
  <c r="B75" i="12"/>
  <c r="C28" i="12"/>
  <c r="F173" i="12" l="1"/>
  <c r="F146" i="12"/>
  <c r="C119" i="12"/>
  <c r="E146" i="12"/>
  <c r="B146" i="12"/>
  <c r="G146" i="12"/>
  <c r="D146" i="12"/>
  <c r="C146" i="12"/>
  <c r="E119" i="12"/>
  <c r="F119" i="12"/>
  <c r="B119" i="12"/>
  <c r="D80" i="12"/>
  <c r="C80" i="12"/>
  <c r="E80" i="12"/>
  <c r="B80" i="12"/>
  <c r="G80" i="12"/>
  <c r="F80" i="12"/>
  <c r="B173" i="12"/>
  <c r="D173" i="12"/>
  <c r="G173" i="12"/>
  <c r="E200" i="12"/>
  <c r="B200" i="12"/>
  <c r="D200" i="12"/>
  <c r="C200" i="12"/>
</calcChain>
</file>

<file path=xl/sharedStrings.xml><?xml version="1.0" encoding="utf-8"?>
<sst xmlns="http://schemas.openxmlformats.org/spreadsheetml/2006/main" count="474" uniqueCount="293">
  <si>
    <t>PERSON COMPLETING FORM</t>
  </si>
  <si>
    <t>EMAIL ADDRESS</t>
  </si>
  <si>
    <t>TELEPHONE NUMBER</t>
  </si>
  <si>
    <t>TOTAL CLAIMS PAID (DOLLARS)</t>
  </si>
  <si>
    <t>1.6 Total Individual Business</t>
  </si>
  <si>
    <t>2.6 Total Small Group Business</t>
  </si>
  <si>
    <t>LARGE GROUP (51 or more)</t>
  </si>
  <si>
    <t>3.6 Total Large Group Business</t>
  </si>
  <si>
    <t>NOTE: This survey form is designed to be imported into a software program for analysis after it is completed. Please do not change the survey form (other than changing the data values when you enter or correct your company's data). Any changes to the survey form itself may create data errors when we try to import your data.</t>
  </si>
  <si>
    <t>REPORT YEAR</t>
  </si>
  <si>
    <t xml:space="preserve">NAIC COCODE  </t>
  </si>
  <si>
    <t>COMPANY NAME</t>
  </si>
  <si>
    <t>XYZ Insurance Company</t>
  </si>
  <si>
    <t>John or Jane Doe</t>
  </si>
  <si>
    <t>(999) 999-9999 x999</t>
  </si>
  <si>
    <t>jdoe@xyzinsurance.com</t>
  </si>
  <si>
    <t>2. Preferred Provider Organization</t>
  </si>
  <si>
    <t>3. Health Maintenance Organization</t>
  </si>
  <si>
    <t>SELF-FUNDED HEALTH PLANS</t>
  </si>
  <si>
    <t>NUMBER OF MEMBERS</t>
  </si>
  <si>
    <t>ADMIN. INCOME</t>
  </si>
  <si>
    <t>CLAIM ACTIVITY</t>
  </si>
  <si>
    <t>Employee Health Benefit Plans</t>
  </si>
  <si>
    <t>1. Indemnity/Fee For Service</t>
  </si>
  <si>
    <t>5. Other</t>
  </si>
  <si>
    <t>OTHER TYPES OF SERVICES</t>
  </si>
  <si>
    <t>1. Federal Employees (FEHBP)</t>
  </si>
  <si>
    <t>2. Utah Medicaid Program</t>
  </si>
  <si>
    <t>3. Federal Medicare Program</t>
  </si>
  <si>
    <t>4. Other (Please specify)</t>
  </si>
  <si>
    <t xml:space="preserve">Indemnity / Fee for Service </t>
  </si>
  <si>
    <t>1.1 Standard FFS</t>
  </si>
  <si>
    <t>2.1 Standard FFS</t>
  </si>
  <si>
    <t>3.1 Standard FFS</t>
  </si>
  <si>
    <t>4.1 Standard FFS</t>
  </si>
  <si>
    <t>Preferred Provider Organization</t>
  </si>
  <si>
    <t>1.1 Standard PPO</t>
  </si>
  <si>
    <t>2.1 Standard PPO</t>
  </si>
  <si>
    <t>3.1 Standard PPO</t>
  </si>
  <si>
    <t>4.1 Standard PPO</t>
  </si>
  <si>
    <t>Health Maintenance Organization</t>
  </si>
  <si>
    <t>1.1 Standard HMO</t>
  </si>
  <si>
    <t>2.1 Standard HMO</t>
  </si>
  <si>
    <t>3.1 Standard HMO</t>
  </si>
  <si>
    <t>4.1 Standard HMO</t>
  </si>
  <si>
    <r>
      <t xml:space="preserve">1.1 Indemnity / Fee For Service </t>
    </r>
    <r>
      <rPr>
        <b/>
        <vertAlign val="superscript"/>
        <sz val="8"/>
        <rFont val="Arial"/>
        <family val="2"/>
      </rPr>
      <t>a</t>
    </r>
  </si>
  <si>
    <r>
      <t xml:space="preserve">1.2 Preferred Provider Organization </t>
    </r>
    <r>
      <rPr>
        <b/>
        <vertAlign val="superscript"/>
        <sz val="8"/>
        <rFont val="Arial"/>
        <family val="2"/>
      </rPr>
      <t>b</t>
    </r>
  </si>
  <si>
    <r>
      <t xml:space="preserve">1.3 Health Maintenance Organization </t>
    </r>
    <r>
      <rPr>
        <b/>
        <vertAlign val="superscript"/>
        <sz val="8"/>
        <rFont val="Arial"/>
        <family val="2"/>
      </rPr>
      <t>c</t>
    </r>
  </si>
  <si>
    <r>
      <t xml:space="preserve">2.1 Indemnity / Fee For Service </t>
    </r>
    <r>
      <rPr>
        <b/>
        <vertAlign val="superscript"/>
        <sz val="8"/>
        <rFont val="Arial"/>
        <family val="2"/>
      </rPr>
      <t>a</t>
    </r>
  </si>
  <si>
    <r>
      <t xml:space="preserve">2.2 Preferred Provider Organization </t>
    </r>
    <r>
      <rPr>
        <b/>
        <vertAlign val="superscript"/>
        <sz val="8"/>
        <rFont val="Arial"/>
        <family val="2"/>
      </rPr>
      <t>b</t>
    </r>
  </si>
  <si>
    <r>
      <t xml:space="preserve">2.3 Health Maintenance Organization </t>
    </r>
    <r>
      <rPr>
        <b/>
        <vertAlign val="superscript"/>
        <sz val="8"/>
        <rFont val="Arial"/>
        <family val="2"/>
      </rPr>
      <t>c</t>
    </r>
  </si>
  <si>
    <r>
      <t xml:space="preserve">3.1 Indemnity / Fee For Service </t>
    </r>
    <r>
      <rPr>
        <b/>
        <vertAlign val="superscript"/>
        <sz val="8"/>
        <rFont val="Arial"/>
        <family val="2"/>
      </rPr>
      <t>a</t>
    </r>
  </si>
  <si>
    <r>
      <t xml:space="preserve">3.2 Preferred Provider Organization </t>
    </r>
    <r>
      <rPr>
        <b/>
        <vertAlign val="superscript"/>
        <sz val="8"/>
        <rFont val="Arial"/>
        <family val="2"/>
      </rPr>
      <t>b</t>
    </r>
  </si>
  <si>
    <r>
      <t xml:space="preserve">3.3 Health Maintenance Organization </t>
    </r>
    <r>
      <rPr>
        <b/>
        <vertAlign val="superscript"/>
        <sz val="8"/>
        <rFont val="Arial"/>
        <family val="2"/>
      </rPr>
      <t>c</t>
    </r>
  </si>
  <si>
    <r>
      <t xml:space="preserve">4.1 Indemnity / Fee For Service </t>
    </r>
    <r>
      <rPr>
        <b/>
        <vertAlign val="superscript"/>
        <sz val="8"/>
        <rFont val="Arial"/>
        <family val="2"/>
      </rPr>
      <t>a</t>
    </r>
  </si>
  <si>
    <r>
      <t xml:space="preserve">4.2 Preferred Provider Organization </t>
    </r>
    <r>
      <rPr>
        <b/>
        <vertAlign val="superscript"/>
        <sz val="8"/>
        <rFont val="Arial"/>
        <family val="2"/>
      </rPr>
      <t>b</t>
    </r>
  </si>
  <si>
    <r>
      <t xml:space="preserve">4.3 Health Maintenance Organization </t>
    </r>
    <r>
      <rPr>
        <b/>
        <vertAlign val="superscript"/>
        <sz val="8"/>
        <rFont val="Arial"/>
        <family val="2"/>
      </rPr>
      <t>c</t>
    </r>
  </si>
  <si>
    <r>
      <t xml:space="preserve">4.5 Other </t>
    </r>
    <r>
      <rPr>
        <b/>
        <vertAlign val="superscript"/>
        <sz val="8"/>
        <rFont val="Arial"/>
        <family val="2"/>
      </rPr>
      <t>e</t>
    </r>
  </si>
  <si>
    <r>
      <t xml:space="preserve">1.5 Other </t>
    </r>
    <r>
      <rPr>
        <b/>
        <vertAlign val="superscript"/>
        <sz val="8"/>
        <rFont val="Arial"/>
        <family val="2"/>
      </rPr>
      <t>e</t>
    </r>
  </si>
  <si>
    <r>
      <t xml:space="preserve">2.5 Other </t>
    </r>
    <r>
      <rPr>
        <b/>
        <vertAlign val="superscript"/>
        <sz val="8"/>
        <rFont val="Arial"/>
        <family val="2"/>
      </rPr>
      <t>e</t>
    </r>
  </si>
  <si>
    <r>
      <t xml:space="preserve">3.5 Other </t>
    </r>
    <r>
      <rPr>
        <b/>
        <vertAlign val="superscript"/>
        <sz val="8"/>
        <rFont val="Arial"/>
        <family val="2"/>
      </rPr>
      <t>e</t>
    </r>
  </si>
  <si>
    <t>1.2 FFS Federally Qualified HDHP</t>
  </si>
  <si>
    <t>2.2 FFS Federally Qualified HDHP</t>
  </si>
  <si>
    <t>3.2 FFS Federally Qualified HDHP</t>
  </si>
  <si>
    <t>1.2 PPO Federally Qualified HDHP</t>
  </si>
  <si>
    <t>2.2 PPO Federally Qualified HDHP</t>
  </si>
  <si>
    <t>3.2 PPO Federally Qualified HDHP</t>
  </si>
  <si>
    <t>1.2 HMO Federally Qualified HDHP</t>
  </si>
  <si>
    <t>2.2 HMO Federally Qualified HDHP</t>
  </si>
  <si>
    <t>3.2 HMO Federally Qualified HDHP</t>
  </si>
  <si>
    <r>
      <t xml:space="preserve">PART 1-A: ADMINISTRATIVE SERVICES FOR UTAH SELF-FUNDED HEALTH BENEFIT PLANS ONLY </t>
    </r>
    <r>
      <rPr>
        <sz val="9"/>
        <rFont val="Arial"/>
        <family val="2"/>
      </rPr>
      <t>(ROUND TO NEAREST DOLLAR)</t>
    </r>
  </si>
  <si>
    <r>
      <t xml:space="preserve">PART 1-B: ADMINISTRATIVE SERVICES FOR FEHBP, MEDICARE, AND MEDICAID BUSINESS </t>
    </r>
    <r>
      <rPr>
        <sz val="9"/>
        <rFont val="Arial"/>
        <family val="2"/>
      </rPr>
      <t>(ROUND TO NEAREST DOLLAR)</t>
    </r>
  </si>
  <si>
    <r>
      <t xml:space="preserve">PART 3-A: INDEMINTY (FFS) PLANS ONLY </t>
    </r>
    <r>
      <rPr>
        <sz val="9"/>
        <rFont val="Arial"/>
        <family val="2"/>
      </rPr>
      <t>(ROUND TO NEAREST DOLLAR)</t>
    </r>
  </si>
  <si>
    <r>
      <t xml:space="preserve">PART 3-B: PPO PLANS ONLY </t>
    </r>
    <r>
      <rPr>
        <sz val="9"/>
        <rFont val="Arial"/>
        <family val="2"/>
      </rPr>
      <t>(ROUND TO NEAREST DOLLAR)</t>
    </r>
  </si>
  <si>
    <r>
      <t xml:space="preserve">PART 3-C: HMO PLANS ONLY </t>
    </r>
    <r>
      <rPr>
        <sz val="9"/>
        <rFont val="Arial"/>
        <family val="2"/>
      </rPr>
      <t>(ROUND TO NEAREST DOLLAR)</t>
    </r>
  </si>
  <si>
    <r>
      <t>e</t>
    </r>
    <r>
      <rPr>
        <sz val="9"/>
        <rFont val="Arial"/>
        <family val="2"/>
      </rPr>
      <t xml:space="preserve"> In most cases, this category should not be used. Most plans filed in Utah should qualify under one of the four standard network structure categories and should not need to use the "Other" category. If you think you have a special case, contact Kris Buckler via email at </t>
    </r>
    <r>
      <rPr>
        <u/>
        <sz val="9"/>
        <color indexed="12"/>
        <rFont val="Arial"/>
        <family val="2"/>
      </rPr>
      <t>uid.healthresearch@utah.gov</t>
    </r>
    <r>
      <rPr>
        <sz val="9"/>
        <rFont val="Arial"/>
        <family val="2"/>
      </rPr>
      <t xml:space="preserve"> with why your company should not be classified under one of the four standard categories.</t>
    </r>
  </si>
  <si>
    <t>NUMBER
OF
GROUPS</t>
  </si>
  <si>
    <t>NUMBER
OF
SUBSCRIBERS</t>
  </si>
  <si>
    <t>NUMBER
OF
DEPENDENTS</t>
  </si>
  <si>
    <t>CUMULATIVE
MEMBER
MONTHS</t>
  </si>
  <si>
    <t>NUMBER
OF
MEMBERS</t>
  </si>
  <si>
    <r>
      <t>a</t>
    </r>
    <r>
      <rPr>
        <sz val="9"/>
        <rFont val="Arial"/>
        <family val="2"/>
      </rPr>
      <t xml:space="preserve"> If your company reported Indemnity / Fee For Service (FFS) business in lines 1.1, 2.1, 3.1, or 4.1, then you must also complete part 3-A. </t>
    </r>
  </si>
  <si>
    <r>
      <t xml:space="preserve">6. Total Self-Funded Health Plans </t>
    </r>
    <r>
      <rPr>
        <b/>
        <vertAlign val="superscript"/>
        <sz val="8"/>
        <rFont val="Arial"/>
        <family val="2"/>
      </rPr>
      <t>a</t>
    </r>
  </si>
  <si>
    <t>4.2 FFS Federally Qualified HDHP</t>
  </si>
  <si>
    <t>4.2 PPO Federally Qualified HDHP</t>
  </si>
  <si>
    <t>4.2 HMO Federally Qualified HDHP</t>
  </si>
  <si>
    <r>
      <t>b</t>
    </r>
    <r>
      <rPr>
        <sz val="9"/>
        <rFont val="Arial"/>
        <family val="2"/>
      </rPr>
      <t xml:space="preserve"> If your company reported Preferred Provider Organization (PPO) business in lines 1.2, 2.2, 3.2, or 4.2, then you must also complete part 3-B. </t>
    </r>
  </si>
  <si>
    <r>
      <t>c</t>
    </r>
    <r>
      <rPr>
        <b/>
        <sz val="9"/>
        <rFont val="Arial"/>
        <family val="2"/>
      </rPr>
      <t xml:space="preserve"> </t>
    </r>
    <r>
      <rPr>
        <sz val="9"/>
        <rFont val="Arial"/>
        <family val="2"/>
      </rPr>
      <t xml:space="preserve">If your company reported Health Maintenance Organization (HMO) business in lines 1.3, 2.3, 3.3, or 4.3, then you must also complete part 3-C. </t>
    </r>
  </si>
  <si>
    <t>5. Total</t>
  </si>
  <si>
    <r>
      <rPr>
        <sz val="10"/>
        <rFont val="Arial"/>
        <family val="2"/>
      </rPr>
      <t xml:space="preserve">Email to: </t>
    </r>
    <r>
      <rPr>
        <u/>
        <sz val="10"/>
        <color indexed="12"/>
        <rFont val="Arial"/>
        <family val="2"/>
      </rPr>
      <t xml:space="preserve"> uid.healthresearch@utah.gov</t>
    </r>
  </si>
  <si>
    <r>
      <t xml:space="preserve">PART 2: UTAH SELF-FUNDED HEALTH BENEFIT PLANS </t>
    </r>
    <r>
      <rPr>
        <sz val="9"/>
        <rFont val="Arial"/>
        <family val="2"/>
      </rPr>
      <t>(ROUND TO NEAREST DOLLAR)</t>
    </r>
  </si>
  <si>
    <t xml:space="preserve">1.3 Total Individual FFS </t>
  </si>
  <si>
    <t xml:space="preserve">2.3 Total Small Group FFS </t>
  </si>
  <si>
    <t xml:space="preserve">3.3 Total Large Group FFS </t>
  </si>
  <si>
    <r>
      <t xml:space="preserve">4.3 Total FFS </t>
    </r>
    <r>
      <rPr>
        <b/>
        <vertAlign val="superscript"/>
        <sz val="8"/>
        <rFont val="Arial"/>
        <family val="2"/>
      </rPr>
      <t>a</t>
    </r>
  </si>
  <si>
    <r>
      <t>a</t>
    </r>
    <r>
      <rPr>
        <sz val="9"/>
        <rFont val="Arial"/>
        <family val="2"/>
      </rPr>
      <t xml:space="preserve"> Line 4.3, part 3-A must balance to the total Indemnity / Fee For Service business in the Employee Health Benefit Plan data reported on line 4.1, 
part 2.</t>
    </r>
  </si>
  <si>
    <t>1.3 Total Individual PPO</t>
  </si>
  <si>
    <t xml:space="preserve">2.3 Total Small Group PPO </t>
  </si>
  <si>
    <t xml:space="preserve">3.3 Total Large Group PPO </t>
  </si>
  <si>
    <r>
      <t xml:space="preserve">4.3 Total PPO </t>
    </r>
    <r>
      <rPr>
        <b/>
        <vertAlign val="superscript"/>
        <sz val="8"/>
        <rFont val="Arial"/>
        <family val="2"/>
      </rPr>
      <t>a</t>
    </r>
  </si>
  <si>
    <r>
      <t>a</t>
    </r>
    <r>
      <rPr>
        <sz val="9"/>
        <rFont val="Arial"/>
        <family val="2"/>
      </rPr>
      <t xml:space="preserve"> Line 4.3, part 3-B must balance to the total Preferred Provider Organization business in the Employee Health Benefit Plan data reported on line 4.2, part 2.</t>
    </r>
  </si>
  <si>
    <t>1.3 Total Individual HMO</t>
  </si>
  <si>
    <t xml:space="preserve">2.3 Total Small Group HMO </t>
  </si>
  <si>
    <t xml:space="preserve">3.3 Total Large Group HMO </t>
  </si>
  <si>
    <r>
      <t xml:space="preserve">4.3 Total HMO </t>
    </r>
    <r>
      <rPr>
        <b/>
        <vertAlign val="superscript"/>
        <sz val="8"/>
        <rFont val="Arial"/>
        <family val="2"/>
      </rPr>
      <t>a</t>
    </r>
  </si>
  <si>
    <r>
      <t>a</t>
    </r>
    <r>
      <rPr>
        <sz val="9"/>
        <rFont val="Arial"/>
        <family val="2"/>
      </rPr>
      <t xml:space="preserve"> Line 4.3, part 3-C must balance to the total Health Maintenance business in the Employee Health Benefit Plan data reported on line 4.3, part 2.</t>
    </r>
  </si>
  <si>
    <r>
      <t>a</t>
    </r>
    <r>
      <rPr>
        <sz val="9"/>
        <rFont val="Arial"/>
        <family val="2"/>
      </rPr>
      <t xml:space="preserve"> If your company reports any Administrative Services for Self-Funded plans in line 6, part 1-A, you must also complete part 2.</t>
    </r>
  </si>
  <si>
    <r>
      <t xml:space="preserve">g </t>
    </r>
    <r>
      <rPr>
        <sz val="9"/>
        <rFont val="Arial"/>
        <family val="2"/>
      </rPr>
      <t>Line 4.6, part 2 must balance to the total Self-Funded Health Plan data reported on line 6, part 1-A.</t>
    </r>
  </si>
  <si>
    <r>
      <t xml:space="preserve">4.6 Total Self-Funded Health Plans </t>
    </r>
    <r>
      <rPr>
        <b/>
        <vertAlign val="superscript"/>
        <sz val="8"/>
        <rFont val="Arial"/>
        <family val="2"/>
      </rPr>
      <t>f g</t>
    </r>
  </si>
  <si>
    <t>1.10  $90,000 - $99,999</t>
  </si>
  <si>
    <t>SPECIFIC ATTACHMENT POINT
 (INDIVIDUAL STOP-LOSS DEDUCTABLE)</t>
  </si>
  <si>
    <r>
      <t>1.1 With Stop-Loss Coverage</t>
    </r>
    <r>
      <rPr>
        <b/>
        <vertAlign val="superscript"/>
        <sz val="8"/>
        <rFont val="Arial"/>
        <family val="2"/>
      </rPr>
      <t>a</t>
    </r>
  </si>
  <si>
    <t>PART 4-A: STOP-LOSS INSURANCE COVERAGE</t>
  </si>
  <si>
    <t>1.2 Without Stop-Loss Coverage</t>
  </si>
  <si>
    <t>STOP-LOSS COVERAGE</t>
  </si>
  <si>
    <t>NUMBER OF MEMBERS COVERED</t>
  </si>
  <si>
    <t>NUMBER OF GROUPS COVERED</t>
  </si>
  <si>
    <t>1.9    $80,000 - $89,999</t>
  </si>
  <si>
    <t>1.8    $70,000 - $79,999</t>
  </si>
  <si>
    <t>1.1    NONE</t>
  </si>
  <si>
    <t>1.2    $10,000 - $19,999</t>
  </si>
  <si>
    <t>1.3    $20,000 - $29,999</t>
  </si>
  <si>
    <t>1.4    $30,000 - $39,999</t>
  </si>
  <si>
    <t>1.5    $40,000 - $49,999</t>
  </si>
  <si>
    <t>1.6    $50,000 - $59,999</t>
  </si>
  <si>
    <t>1.7    $60,000 - $69,999</t>
  </si>
  <si>
    <r>
      <t>b</t>
    </r>
    <r>
      <rPr>
        <sz val="9"/>
        <rFont val="Arial"/>
        <family val="2"/>
      </rPr>
      <t xml:space="preserve"> Line 1.3 must balance to the number of members and groups reported in line 4.6, part 2.</t>
    </r>
  </si>
  <si>
    <t>List the names of the carriers providing Stop-Loss coverage for the self-funded health benefit groups your company administers in the space below.</t>
  </si>
  <si>
    <r>
      <t xml:space="preserve">1.3 Total </t>
    </r>
    <r>
      <rPr>
        <b/>
        <vertAlign val="superscript"/>
        <sz val="8"/>
        <rFont val="Arial"/>
        <family val="2"/>
      </rPr>
      <t>b</t>
    </r>
  </si>
  <si>
    <t>2014 UTAH ACCIDENT &amp; HEALTH SURVEY (ASO SUPPLEMENT)</t>
  </si>
  <si>
    <t>NOTE TO PART 1-A: Include administrative services only (ASO), administrative services contracts (ASC) and other non-underwritten administrative business related to self-funded medical plans only. Exclude all non-Utah business and all fully insured (underwritten) accident and health business. All data should be current as of December 31, 2014 and should balance to the data reported on Part 5-A of the 2014 Utah Accident &amp; Health Survey.</t>
  </si>
  <si>
    <t>NOTE TO PART 1-B: You should only complete this section if your company provides administrative services only (ASO), administrative services contracts (ASC) and other non-underwritten administrative business related to the Federal Employee Health Benefit Plan (FEHBP), Utah Medicaid, Federal Medicare programs, or other type of administrative services that the Utah Insurance Department needs additional information on. Exclude all business reported under self-funded health benefit plans. All data should be current as of December 31, 2014 and should balance to the data reported on Part 5-B of the 2014 Utah Accident &amp; Health Survey. Most companies who need this category have already been instructed to use it. If you have questions on whether you should use this category, contact Kris Buckler at uid.healthresearch@utah.gov.</t>
  </si>
  <si>
    <t>NOTE TO PART 2-A: Self-Funded Employee Health Benefit Plans only. Exclude all other business. All data should be current as of December 31, 2014.</t>
  </si>
  <si>
    <t>NOTE TO PART 3-A: Self-Funded Indemnity / Fee For Service business in Employee Health Benefit Plans only. Exclude all other business. All data should be current as of December 31, 2014.</t>
  </si>
  <si>
    <t>NOTE TO PART 3-B: Self-Funded Preferred Provider Organization business in Employee Health Benefit Plans only. Exclude all other business. All data should be current as of December 31, 2014.</t>
  </si>
  <si>
    <t>NOTE TO PART 3-C: Self-Funded Health Maintenance Organization business in Employee Health Benefit Plans only. Exclude all other business. All data should be current as of December 31, 2014.</t>
  </si>
  <si>
    <t>NOTE TO PART 4-A: This section is designed to capture Stop-Loss Insurance for self-funded health benefit groups. Stop-Loss Insurance may  include either specific Stop-Loss limits for a covered individual and/or aggregate Stop-Loss limits for a covered group. All data should be current as of December 31, 2014.</t>
  </si>
  <si>
    <t>NOTE TO PART 4-B: This table is a measure of the number of individual members and groups that are in a self-funded health benefit plan covered by stop-loss insurance coverage broken out by specific attachment points. It does not measure aggregate attachment points. All data should be current as of Dec. 31, 2014.</t>
  </si>
  <si>
    <t>DUE APRIL 1, 2015</t>
  </si>
  <si>
    <r>
      <t>d</t>
    </r>
    <r>
      <rPr>
        <sz val="9"/>
        <rFont val="Arial"/>
        <family val="2"/>
      </rPr>
      <t xml:space="preserve"> If your company reported Health Maintenance Organization with Point of Service feature (POS) business in lines 1.4, 2.4, 3.4, or 4.4, then you must also complete part 3-D. </t>
    </r>
  </si>
  <si>
    <r>
      <t xml:space="preserve">PART 3-D: HMO WITH POINT OF SERVICE FEATURE (POS) PLANS ONLY </t>
    </r>
    <r>
      <rPr>
        <sz val="9"/>
        <rFont val="Arial"/>
        <family val="2"/>
      </rPr>
      <t>(ROUND TO NEAREST DOLLAR)</t>
    </r>
  </si>
  <si>
    <t>NOTE TO PART 3-D: Self-Funded Health Maintenance Organization with Point of Service Feature (POS) business in Employee Health Benefit Plans only. Exclude all other business. All data should be current as of December 31, 2014.</t>
  </si>
  <si>
    <r>
      <t>a</t>
    </r>
    <r>
      <rPr>
        <sz val="9"/>
        <rFont val="Arial"/>
        <family val="2"/>
      </rPr>
      <t xml:space="preserve"> Line 4.3, part 3-D must balance to the total Health Maintenance with Point of Service Feature (POS) business in the Employee Health Benefit Plan data reported on line 4.4, part 2.</t>
    </r>
  </si>
  <si>
    <t>SMALL GROUP (1 to 50)</t>
  </si>
  <si>
    <t>LARGE GROUP (51 to 100)</t>
  </si>
  <si>
    <t>LARGE GROUP (100 or more)</t>
  </si>
  <si>
    <t>1.11  $100,000 - $199,999</t>
  </si>
  <si>
    <t>1.12  $200,000 - $299,999</t>
  </si>
  <si>
    <t>1.13  $300,000 - $399,999</t>
  </si>
  <si>
    <t>1.14  $400,000 - $399,999</t>
  </si>
  <si>
    <t>1.15  $500,000 - $599,999</t>
  </si>
  <si>
    <t>1.16  $600,000 - $699,999</t>
  </si>
  <si>
    <t>1.17  $700,000 - $799,999</t>
  </si>
  <si>
    <t>1.18  $800,000 - $899,999</t>
  </si>
  <si>
    <t>1.19  $900,000 - $999,999</t>
  </si>
  <si>
    <t>1.20  $1,000,000 or more</t>
  </si>
  <si>
    <r>
      <t xml:space="preserve">1.21  Total </t>
    </r>
    <r>
      <rPr>
        <b/>
        <vertAlign val="superscript"/>
        <sz val="8"/>
        <rFont val="Arial"/>
        <family val="2"/>
      </rPr>
      <t>a</t>
    </r>
  </si>
  <si>
    <t>AGGREGATE ATTACHMENT POINT
 (AGGREGATE STOP-LOSS DEDUCTABLE)</t>
  </si>
  <si>
    <t>1.1      NONE</t>
  </si>
  <si>
    <t>1.2      85% to 89%</t>
  </si>
  <si>
    <t>1.3      90% to 94%</t>
  </si>
  <si>
    <t>1.4      95% to 99%</t>
  </si>
  <si>
    <t>1.5      100% to 104%</t>
  </si>
  <si>
    <t>1.6      105% to 109%</t>
  </si>
  <si>
    <t>1.7      110% to 114%</t>
  </si>
  <si>
    <t>1.8      115% to 119%</t>
  </si>
  <si>
    <t>1.9      120% to 124%</t>
  </si>
  <si>
    <t>1.10    125% to 129%</t>
  </si>
  <si>
    <t>1.11    130% or more</t>
  </si>
  <si>
    <r>
      <t xml:space="preserve">1.12    Total </t>
    </r>
    <r>
      <rPr>
        <b/>
        <vertAlign val="superscript"/>
        <sz val="8"/>
        <rFont val="Arial"/>
        <family val="2"/>
      </rPr>
      <t>a</t>
    </r>
  </si>
  <si>
    <t>PART 4-B: SELF-FUNDED STOP-LOSS INSURANCE SPECIFIC ATTACHMENT POINTS BY GROUP SIZE</t>
  </si>
  <si>
    <r>
      <t>a</t>
    </r>
    <r>
      <rPr>
        <sz val="9"/>
        <rFont val="Arial"/>
        <family val="2"/>
      </rPr>
      <t xml:space="preserve"> If your company reported Stop-Loss Insurance in Line 1.1, then you must also complete Part 4-B and 4-C.</t>
    </r>
  </si>
  <si>
    <t>PART 4-C: SELF-FUNDED STOP-LOSS INSURANCE AGGREGATE ATTACHMENT POINT BY GROUP SIZE</t>
  </si>
  <si>
    <t>PART 4-D: STOP-LOSS INSURANCE CARRIERS</t>
  </si>
  <si>
    <r>
      <t>a</t>
    </r>
    <r>
      <rPr>
        <sz val="9"/>
        <rFont val="Arial"/>
        <family val="2"/>
      </rPr>
      <t xml:space="preserve"> Line 1.12, part 4-C must balance to the totals reported on line 4.6, part 2.</t>
    </r>
  </si>
  <si>
    <r>
      <t>a</t>
    </r>
    <r>
      <rPr>
        <sz val="9"/>
        <rFont val="Arial"/>
        <family val="2"/>
      </rPr>
      <t xml:space="preserve"> Line 1.21, part 4-B must balance to the totals reported on line 4.6, part 2.</t>
    </r>
  </si>
  <si>
    <t>1.1 Standard POS</t>
  </si>
  <si>
    <t>1.2 POS Federally Qualified HDHP</t>
  </si>
  <si>
    <t>1.3 Total Individual POS</t>
  </si>
  <si>
    <t>2.1 Standard POS</t>
  </si>
  <si>
    <t>2.2 POS Federally Qualified HDHP</t>
  </si>
  <si>
    <t>2.3 Total Small Group POS</t>
  </si>
  <si>
    <t>3.1 Standard POS</t>
  </si>
  <si>
    <t>3.2 POS Federally Qualified HDHP</t>
  </si>
  <si>
    <t>3.3 Total Large Group POS</t>
  </si>
  <si>
    <t>4.1 Standard POS</t>
  </si>
  <si>
    <t>4.2 POS Federally Qualified HDHP</t>
  </si>
  <si>
    <r>
      <t xml:space="preserve">4.3 Total POS </t>
    </r>
    <r>
      <rPr>
        <b/>
        <vertAlign val="superscript"/>
        <sz val="8"/>
        <rFont val="Arial"/>
        <family val="2"/>
      </rPr>
      <t>a</t>
    </r>
  </si>
  <si>
    <t>LARGE GROUP (101 or more)</t>
  </si>
  <si>
    <t>TOTAL (Total of Small Group and Large Group)</t>
  </si>
  <si>
    <t>4. HMO w/ Point of Service feature</t>
  </si>
  <si>
    <r>
      <t xml:space="preserve">1.4 HMO w/ Point of Service feature </t>
    </r>
    <r>
      <rPr>
        <b/>
        <vertAlign val="superscript"/>
        <sz val="8"/>
        <rFont val="Arial"/>
        <family val="2"/>
      </rPr>
      <t>d</t>
    </r>
  </si>
  <si>
    <r>
      <t xml:space="preserve">2.4 HMO w/ Point of Service feature </t>
    </r>
    <r>
      <rPr>
        <b/>
        <vertAlign val="superscript"/>
        <sz val="8"/>
        <rFont val="Arial"/>
        <family val="2"/>
      </rPr>
      <t>d</t>
    </r>
  </si>
  <si>
    <r>
      <t xml:space="preserve">3.4 HMO w/ Point of Service feature </t>
    </r>
    <r>
      <rPr>
        <b/>
        <vertAlign val="superscript"/>
        <sz val="8"/>
        <rFont val="Arial"/>
        <family val="2"/>
      </rPr>
      <t>d</t>
    </r>
  </si>
  <si>
    <r>
      <t xml:space="preserve">4.4 HMO w/ Point of Service feature </t>
    </r>
    <r>
      <rPr>
        <b/>
        <vertAlign val="superscript"/>
        <sz val="8"/>
        <rFont val="Arial"/>
        <family val="2"/>
      </rPr>
      <t>d</t>
    </r>
  </si>
  <si>
    <t xml:space="preserve">HMO w/ Point of Service Feature </t>
  </si>
  <si>
    <t>HMO w/ Point of Service Feature</t>
  </si>
  <si>
    <t>NOTE TO PART 4-C: This table is a measure of the number of individual members and groups that are in a self-funded health benefit plan covered by stop-loss insurance coverage broken out by aggregate attachment points. It does not measure specific attachment points. All data should be current as of Dec. 31, 2014.</t>
  </si>
  <si>
    <t>Also, only the Excel spreadsheet will be accepted. Paper or Adobe pdf versions of the survey are not acceptable. The ideal format for submission is a Microsoft Excel spreadsheet as follows: For company XYZ Insurance Company (NAIC #99999), you would submit "99999 - UtahASOSurvey.xlsx" in Excel, along with the completed signature form "99999 - UtahSignature.pdf" in Adobe PDF via email to uid.healthresearch@utah.gov</t>
  </si>
  <si>
    <r>
      <t xml:space="preserve">f </t>
    </r>
    <r>
      <rPr>
        <sz val="9"/>
        <rFont val="Arial"/>
        <family val="2"/>
      </rPr>
      <t>If your company reports any Self-Funded Health plans in line 4.6, you must also complete part 4-A through 4-D.</t>
    </r>
  </si>
  <si>
    <t xml:space="preserve">1.3 Total Small Group (1 - 50)  </t>
  </si>
  <si>
    <t xml:space="preserve">2.3 Total Large Group (51 - 100)  </t>
  </si>
  <si>
    <t>1.20  $1,000,000 - $1,999,999</t>
  </si>
  <si>
    <t xml:space="preserve">3.3 Total Large Group (101 or more)  </t>
  </si>
  <si>
    <t>1.1 Indemnity / Fee For Service</t>
  </si>
  <si>
    <t>2.1 Indemnity / Fee For Service</t>
  </si>
  <si>
    <t>3.1 Indemnity / Fee For Service</t>
  </si>
  <si>
    <t>4.1 Indemnity / Fee For Service</t>
  </si>
  <si>
    <t>1.21  $2,000,000 or more</t>
  </si>
  <si>
    <t>1.1 Standard Plan</t>
  </si>
  <si>
    <t>2.1 Standard Plan</t>
  </si>
  <si>
    <t>3.1 Standard Plan</t>
  </si>
  <si>
    <t>4.1 Standard Plan</t>
  </si>
  <si>
    <t>TOTAL CLAIMS PAID</t>
  </si>
  <si>
    <t>4. Dental Benefit Plan (Self-Funded)</t>
  </si>
  <si>
    <t>1.2 HSA-Qualified HDHP Plan</t>
  </si>
  <si>
    <t>2.2 HSA-Qualified HDHP Plan</t>
  </si>
  <si>
    <t>3.2 HSA-Qualified HDHP Plan</t>
  </si>
  <si>
    <t>4.2 HSA-Qualified HDHP Plan</t>
  </si>
  <si>
    <t>4. Health Maintenance Organization</t>
  </si>
  <si>
    <t>5. HMO w/ Point of Service feature</t>
  </si>
  <si>
    <t>6. Other</t>
  </si>
  <si>
    <t>5. Vision Benefit Plan (Self-Funded)</t>
  </si>
  <si>
    <t>1.4 Health Maintenance Organization</t>
  </si>
  <si>
    <t>1.5 HMO w/ Point of Service feature</t>
  </si>
  <si>
    <t>1.7 Total Small Group (1 to 50)</t>
  </si>
  <si>
    <t>2.4 Health Maintenance Organization</t>
  </si>
  <si>
    <t>2.5 HMO w/ Point of Service feature</t>
  </si>
  <si>
    <t>2.7 Total Large Group (51 to 100)</t>
  </si>
  <si>
    <t>3.4 Health Maintenance Organization</t>
  </si>
  <si>
    <t>3.5 HMO w/ Point of Service feature</t>
  </si>
  <si>
    <t>3.7 Total Large Group (101 or more)</t>
  </si>
  <si>
    <t>4.4 Health Maintenance Organization</t>
  </si>
  <si>
    <t>4.5 HMO w/ Point of Service feature</t>
  </si>
  <si>
    <t>6. Other (Please specify)</t>
  </si>
  <si>
    <t>7. Total</t>
  </si>
  <si>
    <t>UTAH ACCIDENT &amp; HEALTH SURVEY</t>
  </si>
  <si>
    <t>ASO SUPPLEMENT</t>
  </si>
  <si>
    <t>SPECIFIC ATTACHMENT POINT  (INDIVIDUAL STOP-LOSS DEDUCTABLE)</t>
  </si>
  <si>
    <r>
      <t xml:space="preserve">NUMBER
OF
</t>
    </r>
    <r>
      <rPr>
        <sz val="8"/>
        <rFont val="Arial"/>
        <family val="2"/>
      </rPr>
      <t>SUBSCRIBERS</t>
    </r>
  </si>
  <si>
    <r>
      <t xml:space="preserve">1.22  Total With Stop-Loss </t>
    </r>
    <r>
      <rPr>
        <vertAlign val="superscript"/>
        <sz val="9"/>
        <rFont val="Arial"/>
        <family val="2"/>
      </rPr>
      <t>a b</t>
    </r>
  </si>
  <si>
    <r>
      <rPr>
        <vertAlign val="superscript"/>
        <sz val="9"/>
        <rFont val="Arial"/>
        <family val="2"/>
      </rPr>
      <t>a</t>
    </r>
    <r>
      <rPr>
        <sz val="8"/>
        <rFont val="Arial"/>
        <family val="2"/>
      </rPr>
      <t xml:space="preserve"> The total number of members covered in part 4-B, line 1.22, columns 1, 3, and 5 must balance to the total number of members covered in part 4-A, line 1.1, column 1.</t>
    </r>
  </si>
  <si>
    <r>
      <rPr>
        <vertAlign val="superscript"/>
        <sz val="9"/>
        <rFont val="Arial"/>
        <family val="2"/>
      </rPr>
      <t>b</t>
    </r>
    <r>
      <rPr>
        <sz val="8"/>
        <rFont val="Arial"/>
        <family val="2"/>
      </rPr>
      <t xml:space="preserve"> The total number of groups covered in Part 4-B, line 1.22, columns 2, 4, and 6 must balance to the total number of groups covered in part 4-A, line 1.1, column 2.</t>
    </r>
  </si>
  <si>
    <r>
      <t xml:space="preserve">PART 2: UTAH SELF-FUNDED HEALTH BENEFIT PLANS </t>
    </r>
    <r>
      <rPr>
        <sz val="9"/>
        <rFont val="Arial"/>
        <family val="2"/>
      </rPr>
      <t>(</t>
    </r>
    <r>
      <rPr>
        <i/>
        <sz val="9"/>
        <rFont val="Arial"/>
        <family val="2"/>
      </rPr>
      <t>ROUND TO NEAREST DOLLAR</t>
    </r>
    <r>
      <rPr>
        <sz val="9"/>
        <rFont val="Arial"/>
        <family val="2"/>
      </rPr>
      <t>)</t>
    </r>
  </si>
  <si>
    <r>
      <t xml:space="preserve">PART 1-A: ADMINISTRATIVE SERVICES FOR UTAH SELF-FUNDED HEALTH BENEFIT PLANS ONLY </t>
    </r>
    <r>
      <rPr>
        <sz val="9"/>
        <rFont val="Arial"/>
        <family val="2"/>
      </rPr>
      <t>(</t>
    </r>
    <r>
      <rPr>
        <i/>
        <sz val="9"/>
        <rFont val="Arial"/>
        <family val="2"/>
      </rPr>
      <t>ROUND TO NEAREST DOLLAR</t>
    </r>
    <r>
      <rPr>
        <sz val="9"/>
        <rFont val="Arial"/>
        <family val="2"/>
      </rPr>
      <t>)</t>
    </r>
  </si>
  <si>
    <r>
      <t xml:space="preserve">PART 3: STANDARD VS HSA-QUALIFIED HDHP PLANS ONLY </t>
    </r>
    <r>
      <rPr>
        <sz val="9"/>
        <rFont val="Arial"/>
        <family val="2"/>
      </rPr>
      <t>(</t>
    </r>
    <r>
      <rPr>
        <i/>
        <sz val="9"/>
        <rFont val="Arial"/>
        <family val="2"/>
      </rPr>
      <t>ROUND TO NEAREST DOLLAR</t>
    </r>
    <r>
      <rPr>
        <sz val="9"/>
        <rFont val="Arial"/>
        <family val="2"/>
      </rPr>
      <t>)</t>
    </r>
  </si>
  <si>
    <r>
      <t xml:space="preserve">PART 4-A: STOP-LOSS INSURANCE COVERAGE </t>
    </r>
    <r>
      <rPr>
        <sz val="9"/>
        <rFont val="Arial"/>
        <family val="2"/>
      </rPr>
      <t>(</t>
    </r>
    <r>
      <rPr>
        <i/>
        <sz val="9"/>
        <rFont val="Arial"/>
        <family val="2"/>
      </rPr>
      <t>USE WHOLE NUMBERS</t>
    </r>
    <r>
      <rPr>
        <sz val="9"/>
        <rFont val="Arial"/>
        <family val="2"/>
      </rPr>
      <t>)</t>
    </r>
  </si>
  <si>
    <r>
      <t xml:space="preserve">PART 4-B: STOP-LOSS INSURANCE SPECIFIC ATTACHMENT POINTS BY GROUP SIZE </t>
    </r>
    <r>
      <rPr>
        <sz val="9"/>
        <rFont val="Arial"/>
        <family val="2"/>
      </rPr>
      <t>(</t>
    </r>
    <r>
      <rPr>
        <i/>
        <sz val="9"/>
        <rFont val="Arial"/>
        <family val="2"/>
      </rPr>
      <t>USE WHOLE NUMBERS</t>
    </r>
    <r>
      <rPr>
        <sz val="9"/>
        <rFont val="Arial"/>
        <family val="2"/>
      </rPr>
      <t>)</t>
    </r>
  </si>
  <si>
    <r>
      <t xml:space="preserve">PART 4-C: STOP-LOSS INSURANCE AGGREGATE ATTACHMENT POINT BY GROUP SIZE </t>
    </r>
    <r>
      <rPr>
        <sz val="9"/>
        <rFont val="Arial"/>
        <family val="2"/>
      </rPr>
      <t>(</t>
    </r>
    <r>
      <rPr>
        <i/>
        <sz val="9"/>
        <rFont val="Arial"/>
        <family val="2"/>
      </rPr>
      <t>USE WHOLE NUMBERS</t>
    </r>
    <r>
      <rPr>
        <sz val="9"/>
        <rFont val="Arial"/>
        <family val="2"/>
      </rPr>
      <t>)</t>
    </r>
  </si>
  <si>
    <r>
      <t xml:space="preserve">1.12    Total With Stop-Loss </t>
    </r>
    <r>
      <rPr>
        <vertAlign val="superscript"/>
        <sz val="9"/>
        <rFont val="Arial"/>
        <family val="2"/>
      </rPr>
      <t>a b</t>
    </r>
  </si>
  <si>
    <r>
      <rPr>
        <vertAlign val="superscript"/>
        <sz val="9"/>
        <rFont val="Arial"/>
        <family val="2"/>
      </rPr>
      <t>a</t>
    </r>
    <r>
      <rPr>
        <sz val="8"/>
        <rFont val="Arial"/>
        <family val="2"/>
      </rPr>
      <t xml:space="preserve"> The total number of members covered in Part 4-C, line 1.12, columns 1, 3, and 5 must balance to the total number of members covered in part 4-A, line 1.1, column 1.</t>
    </r>
  </si>
  <si>
    <r>
      <rPr>
        <vertAlign val="superscript"/>
        <sz val="9"/>
        <rFont val="Arial"/>
        <family val="2"/>
      </rPr>
      <t>b</t>
    </r>
    <r>
      <rPr>
        <sz val="8"/>
        <rFont val="Arial"/>
        <family val="2"/>
      </rPr>
      <t xml:space="preserve"> The total number of groups covered in Part 4-C, line 1.12, columns 2, 4, and 6 must balance to the total number of groups covered in part 4-A, line 1.1, column 2.</t>
    </r>
  </si>
  <si>
    <r>
      <t xml:space="preserve">4.3 Total Self-Funded Plans </t>
    </r>
    <r>
      <rPr>
        <vertAlign val="superscript"/>
        <sz val="9"/>
        <rFont val="Arial"/>
        <family val="2"/>
      </rPr>
      <t>a b</t>
    </r>
  </si>
  <si>
    <r>
      <rPr>
        <b/>
        <vertAlign val="superscript"/>
        <sz val="9"/>
        <rFont val="Arial"/>
        <family val="2"/>
      </rPr>
      <t>b</t>
    </r>
    <r>
      <rPr>
        <b/>
        <vertAlign val="superscript"/>
        <sz val="8"/>
        <rFont val="Arial"/>
        <family val="2"/>
      </rPr>
      <t xml:space="preserve"> </t>
    </r>
    <r>
      <rPr>
        <sz val="8"/>
        <rFont val="Arial"/>
        <family val="2"/>
      </rPr>
      <t>If your company reports any Self-Funded Health Benefit Plan business in line 4.3, you must also complete part 4-A.</t>
    </r>
  </si>
  <si>
    <r>
      <rPr>
        <b/>
        <sz val="9"/>
        <rFont val="Arial"/>
        <family val="2"/>
      </rPr>
      <t>NOTE</t>
    </r>
    <r>
      <rPr>
        <sz val="9"/>
        <rFont val="Arial"/>
        <family val="2"/>
      </rPr>
      <t>: This survey form is designed to be imported into a software program for analysis after it is completed. Please do not alter the survey form (other than changing the data values when you enter or correct your company's data). Any changes to the survey form itself may create data errors when importing your data.</t>
    </r>
  </si>
  <si>
    <r>
      <t xml:space="preserve">4.7 Total Self-Funded Plans </t>
    </r>
    <r>
      <rPr>
        <vertAlign val="superscript"/>
        <sz val="9"/>
        <rFont val="Arial"/>
        <family val="2"/>
      </rPr>
      <t>b c</t>
    </r>
  </si>
  <si>
    <r>
      <t xml:space="preserve">4.6 Other </t>
    </r>
    <r>
      <rPr>
        <vertAlign val="superscript"/>
        <sz val="9"/>
        <rFont val="Arial"/>
        <family val="2"/>
      </rPr>
      <t>a</t>
    </r>
  </si>
  <si>
    <r>
      <t xml:space="preserve">3.6 Other </t>
    </r>
    <r>
      <rPr>
        <vertAlign val="superscript"/>
        <sz val="9"/>
        <rFont val="Arial"/>
        <family val="2"/>
      </rPr>
      <t>a</t>
    </r>
  </si>
  <si>
    <r>
      <t xml:space="preserve">2.6 Other </t>
    </r>
    <r>
      <rPr>
        <vertAlign val="superscript"/>
        <sz val="9"/>
        <rFont val="Arial"/>
        <family val="2"/>
      </rPr>
      <t>a</t>
    </r>
  </si>
  <si>
    <r>
      <t xml:space="preserve">1.6 Other </t>
    </r>
    <r>
      <rPr>
        <vertAlign val="superscript"/>
        <sz val="9"/>
        <rFont val="Arial"/>
        <family val="2"/>
      </rPr>
      <t>a</t>
    </r>
  </si>
  <si>
    <r>
      <rPr>
        <vertAlign val="superscript"/>
        <sz val="9"/>
        <rFont val="Arial"/>
        <family val="2"/>
      </rPr>
      <t>a</t>
    </r>
    <r>
      <rPr>
        <sz val="8"/>
        <rFont val="Arial"/>
        <family val="2"/>
      </rPr>
      <t xml:space="preserve"> If your company reports any Administrative Services for self-funded health benefit plans in part 1-A, line 7, you must also complete part 2.</t>
    </r>
  </si>
  <si>
    <r>
      <t xml:space="preserve">7. Total Self-Funded Health Plans </t>
    </r>
    <r>
      <rPr>
        <vertAlign val="superscript"/>
        <sz val="9"/>
        <rFont val="Arial"/>
        <family val="2"/>
      </rPr>
      <t>a</t>
    </r>
  </si>
  <si>
    <r>
      <t xml:space="preserve">1.3 Total Self-Funded Plans </t>
    </r>
    <r>
      <rPr>
        <vertAlign val="superscript"/>
        <sz val="9"/>
        <rFont val="Arial"/>
        <family val="2"/>
      </rPr>
      <t>b</t>
    </r>
  </si>
  <si>
    <r>
      <t xml:space="preserve">1.1 With Stop-Loss Coverage </t>
    </r>
    <r>
      <rPr>
        <vertAlign val="superscript"/>
        <sz val="9"/>
        <rFont val="Arial"/>
        <family val="2"/>
      </rPr>
      <t>a</t>
    </r>
  </si>
  <si>
    <r>
      <rPr>
        <vertAlign val="superscript"/>
        <sz val="9"/>
        <rFont val="Arial"/>
        <family val="2"/>
      </rPr>
      <t>a</t>
    </r>
    <r>
      <rPr>
        <sz val="8"/>
        <rFont val="Arial"/>
        <family val="2"/>
      </rPr>
      <t xml:space="preserve"> If your company reported Stop-Loss Insurance in line 1.1, then you must also complete part 4-B, 4-C, and 4-D.</t>
    </r>
  </si>
  <si>
    <r>
      <rPr>
        <vertAlign val="superscript"/>
        <sz val="9"/>
        <rFont val="Arial"/>
        <family val="2"/>
      </rPr>
      <t>b</t>
    </r>
    <r>
      <rPr>
        <sz val="8"/>
        <rFont val="Arial"/>
        <family val="2"/>
      </rPr>
      <t xml:space="preserve"> Line 1.3 must balance to the number of members and groups reported in part 3, line 4.3.</t>
    </r>
  </si>
  <si>
    <r>
      <rPr>
        <vertAlign val="superscript"/>
        <sz val="9"/>
        <rFont val="Arial"/>
        <family val="2"/>
      </rPr>
      <t>a</t>
    </r>
    <r>
      <rPr>
        <sz val="8"/>
        <rFont val="Arial"/>
        <family val="2"/>
      </rPr>
      <t xml:space="preserve"> Part 3, line 4.3 must balance to the total business in the Self-Funded Health Benefit Plan data reported on part 2, line 4.7.</t>
    </r>
  </si>
  <si>
    <t>3. Exclusive Provider Organization</t>
  </si>
  <si>
    <t>1.2 Preferred Provider Organization</t>
  </si>
  <si>
    <t>1.3 Exclusive Provider Organization</t>
  </si>
  <si>
    <t>2.2 Preferred Provider Organization</t>
  </si>
  <si>
    <t>2.3 Exclusive Provider Organization</t>
  </si>
  <si>
    <t>3.2 Preferred Provider Organization</t>
  </si>
  <si>
    <t>3.3 Exclusive Provider Organization</t>
  </si>
  <si>
    <t>4.2 Preferred Provider Organization</t>
  </si>
  <si>
    <t>4.3 Exclusive Provider Organization</t>
  </si>
  <si>
    <r>
      <t>The only acceptable format is this Excel spreadsheet. The ideal submission file name is as follows: For company XYZ Insurance Company (NAIC #99999), you would submit "</t>
    </r>
    <r>
      <rPr>
        <b/>
        <sz val="9"/>
        <rFont val="Arial"/>
        <family val="2"/>
      </rPr>
      <t>99999-Utah-ASOSurvey.xlsx</t>
    </r>
    <r>
      <rPr>
        <sz val="9"/>
        <rFont val="Arial"/>
        <family val="2"/>
      </rPr>
      <t>" in Excel via the UID secure file upload website</t>
    </r>
    <r>
      <rPr>
        <sz val="9"/>
        <rFont val="Arial"/>
        <family val="2"/>
      </rPr>
      <t xml:space="preserve">: </t>
    </r>
  </si>
  <si>
    <t>ALTERNATE CONTACT NAME</t>
  </si>
  <si>
    <t>ALTERNATE CONTACT PHONE NUMBER</t>
  </si>
  <si>
    <t>ALTERNATE CONTACT EMAIL ADDRESS</t>
  </si>
  <si>
    <r>
      <rPr>
        <vertAlign val="superscript"/>
        <sz val="9"/>
        <rFont val="Arial"/>
        <family val="2"/>
      </rPr>
      <t>a</t>
    </r>
    <r>
      <rPr>
        <sz val="8"/>
        <rFont val="Arial"/>
        <family val="2"/>
      </rPr>
      <t xml:space="preserve"> In most cases, this category should not be used. Most plans filed in Utah should qualify under one of the five standard network structure categories and should not need to use the "Other" category. If you think you have a special case, contact the Research Assistant via email at uid.healthresearch@utah.gov with why your company should not be classified under one of the five standard categories.</t>
    </r>
  </si>
  <si>
    <t>https://forms.uid.utah.gov/fileUploads/</t>
  </si>
  <si>
    <r>
      <t xml:space="preserve">PART 1-B: ADMINISTRATIVE SERVICES FOR FEHBP, MEDICARE, MEDICAID, DENTAL AND VISION  </t>
    </r>
    <r>
      <rPr>
        <sz val="9"/>
        <rFont val="Arial"/>
        <family val="2"/>
      </rPr>
      <t>(</t>
    </r>
    <r>
      <rPr>
        <i/>
        <sz val="9"/>
        <rFont val="Arial"/>
        <family val="2"/>
      </rPr>
      <t>ROUND TO NEAREST DOLLAR</t>
    </r>
    <r>
      <rPr>
        <sz val="9"/>
        <rFont val="Arial"/>
        <family val="2"/>
      </rPr>
      <t>)</t>
    </r>
  </si>
  <si>
    <r>
      <rPr>
        <vertAlign val="superscript"/>
        <sz val="9"/>
        <rFont val="Arial"/>
        <family val="2"/>
      </rPr>
      <t>b</t>
    </r>
    <r>
      <rPr>
        <b/>
        <vertAlign val="superscript"/>
        <sz val="8"/>
        <rFont val="Arial"/>
        <family val="2"/>
      </rPr>
      <t xml:space="preserve"> </t>
    </r>
    <r>
      <rPr>
        <sz val="8"/>
        <rFont val="Arial"/>
        <family val="2"/>
      </rPr>
      <t>Part 2, line 4.7 must balance to the total Self-Funded Health Benefit Plan data reported on part 1-A, line 7.</t>
    </r>
  </si>
  <si>
    <r>
      <rPr>
        <vertAlign val="superscript"/>
        <sz val="9"/>
        <rFont val="Arial"/>
        <family val="2"/>
      </rPr>
      <t>c</t>
    </r>
    <r>
      <rPr>
        <b/>
        <vertAlign val="superscript"/>
        <sz val="8"/>
        <rFont val="Arial"/>
        <family val="2"/>
      </rPr>
      <t xml:space="preserve"> </t>
    </r>
    <r>
      <rPr>
        <sz val="8"/>
        <rFont val="Arial"/>
        <family val="2"/>
      </rPr>
      <t>If your company reports any Self-Funded Health Benefit Plan business in line 4.7, you must also complete part 3.</t>
    </r>
  </si>
  <si>
    <t>DUE APRIL 1, 2024</t>
  </si>
  <si>
    <t>NOTE TO PART 1-B: You should only complete this section if your company provides administrative services only (ASO), administrative services contracts (ASC) and other non-underwritten administrative business related to the Federal Employee Health Benefit Plan (FEHBP), Utah Medicaid, Federal Medicare programs, self-funded dental benefit plans, self-funded vision benefit plans, or other type of administrative services that the Utah Insurance Department needs additional information on. Exclude all business reported under self-funded health benefit plans. All data should be current as of December 31, 2023 and should balance to the data reported on part 5-B of the 2023 Utah Accident &amp; Health Survey. Most companies who need this category have already been instructed to use it. If you have questions on whether you should use this category, contact the Research Assistant at uid.healthresearch@utah.gov.</t>
  </si>
  <si>
    <t>NOTE TO PART 2: Self-Funded Employee Health Benefit Plans only. Exclude all other business. All data should be current as of December 31, 2023.</t>
  </si>
  <si>
    <t>NOTE TO PART 3: Self-Funded Standard vs HSA-Qualified High Deductible Health Plan business in Employee Health Benefit Plans only. Exclude all other business. All data should be current as of December 31, 2023.</t>
  </si>
  <si>
    <t>NOTE TO PART 4-A: This section is designed to capture Stop-Loss Insurance for self-funded health benefit groups. Stop-Loss Insurance may  include either specific Stop-Loss limits for a covered individual and/or aggregate Stop-Loss limits for a covered group. All data should be current as of December 31, 2023.</t>
  </si>
  <si>
    <t>NOTE TO PART 4-B: This table is a measure of the number of individual members and groups that are in a self-funded health benefit plan covered by stop-loss insurance coverage broken out by specific attachment points. It does not measure aggregate attachment points. All data should be current as of December 31, 2023.</t>
  </si>
  <si>
    <t>NOTE TO PART 4-C: This table is a measure of the number of individual members and groups that are in a self-funded health benefit plan covered by stop-loss insurance coverage broken out by aggregate attachment points. It does not measure specific attachment points. All data should be current as of December 31, 2023.</t>
  </si>
  <si>
    <t>NOTE TO PART 1-A: Include administrative services only (ASO), administrative services contracts (ASC) and other non-underwritten administrative business related to self-funded medical plans only. Exclude all non-Utah business and all fully insured (underwritten) accident and health business. All data should be current as of December 31, 2023 and should balance to the data reported on part 5-A of the 2023 Utah Accident &amp; Health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</si>
</sst>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409]d\-mmm\-yyyy;@"/>
  </numFmts>
  <fonts count="22" x14ac:knownFonts="1">
    <font>
      <sz val="10"/>
      <name val="Arial"/>
    </font>
    <font>
      <b/>
      <sz val="10"/>
      <name val="Arial"/>
      <family val="2"/>
    </font>
    <font>
      <sz val="9"/>
      <name val="Arial"/>
      <family val="2"/>
    </font>
    <font>
      <b/>
      <sz val="8"/>
      <name val="Arial"/>
      <family val="2"/>
    </font>
    <font>
      <sz val="8"/>
      <name val="Arial"/>
      <family val="2"/>
    </font>
    <font>
      <u/>
      <sz val="10"/>
      <color indexed="12"/>
      <name val="Arial"/>
      <family val="2"/>
    </font>
    <font>
      <b/>
      <i/>
      <sz val="10"/>
      <name val="Arial"/>
      <family val="2"/>
    </font>
    <font>
      <b/>
      <sz val="9"/>
      <name val="Arial"/>
      <family val="2"/>
    </font>
    <font>
      <sz val="10"/>
      <name val="Arial"/>
      <family val="2"/>
    </font>
    <font>
      <i/>
      <sz val="8"/>
      <name val="Arial"/>
      <family val="2"/>
    </font>
    <font>
      <b/>
      <vertAlign val="superscript"/>
      <sz val="8"/>
      <name val="Arial"/>
      <family val="2"/>
    </font>
    <font>
      <b/>
      <vertAlign val="superscript"/>
      <sz val="9"/>
      <name val="Arial"/>
      <family val="2"/>
    </font>
    <font>
      <vertAlign val="superscript"/>
      <sz val="9"/>
      <name val="Arial"/>
      <family val="2"/>
    </font>
    <font>
      <sz val="10"/>
      <color indexed="12"/>
      <name val="Arial"/>
      <family val="2"/>
    </font>
    <font>
      <u/>
      <sz val="9"/>
      <color indexed="12"/>
      <name val="Arial"/>
      <family val="2"/>
    </font>
    <font>
      <u/>
      <sz val="9"/>
      <name val="Arial"/>
      <family val="2"/>
    </font>
    <font>
      <b/>
      <sz val="12"/>
      <name val="Arial"/>
      <family val="2"/>
    </font>
    <font>
      <vertAlign val="superscript"/>
      <sz val="8"/>
      <name val="Arial"/>
      <family val="2"/>
    </font>
    <font>
      <i/>
      <sz val="9"/>
      <name val="Arial"/>
      <family val="2"/>
    </font>
    <font>
      <b/>
      <i/>
      <sz val="11"/>
      <name val="Arial"/>
      <family val="2"/>
    </font>
    <font>
      <b/>
      <sz val="10"/>
      <color theme="0"/>
      <name val="Arial"/>
      <family val="2"/>
    </font>
    <font>
      <b/>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top style="double">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80">
    <xf numFmtId="0" fontId="0" fillId="0" borderId="0" xfId="0"/>
    <xf numFmtId="0" fontId="2" fillId="0" borderId="1" xfId="0" applyFont="1" applyBorder="1" applyAlignment="1">
      <alignment horizontal="center" wrapText="1"/>
    </xf>
    <xf numFmtId="0" fontId="2" fillId="0" borderId="0" xfId="0" applyFont="1"/>
    <xf numFmtId="0" fontId="4" fillId="0" borderId="0" xfId="0" applyFont="1" applyAlignment="1">
      <alignment horizontal="left" vertical="top" shrinkToFit="1"/>
    </xf>
    <xf numFmtId="0" fontId="2" fillId="0" borderId="0" xfId="0" applyFont="1" applyAlignment="1">
      <alignment horizontal="center" wrapText="1"/>
    </xf>
    <xf numFmtId="0" fontId="2" fillId="0" borderId="2" xfId="0" applyFont="1" applyBorder="1" applyAlignment="1">
      <alignment horizontal="center" wrapText="1"/>
    </xf>
    <xf numFmtId="0" fontId="7" fillId="0" borderId="0" xfId="0" applyFont="1"/>
    <xf numFmtId="0" fontId="5" fillId="0" borderId="0" xfId="1" applyAlignment="1" applyProtection="1"/>
    <xf numFmtId="0" fontId="2" fillId="0" borderId="1" xfId="0" applyFont="1" applyBorder="1" applyAlignment="1">
      <alignment horizontal="centerContinuous" wrapText="1"/>
    </xf>
    <xf numFmtId="37" fontId="1" fillId="2" borderId="3" xfId="0" applyNumberFormat="1" applyFont="1" applyFill="1" applyBorder="1" applyAlignment="1">
      <alignment horizontal="centerContinuous" wrapText="1"/>
    </xf>
    <xf numFmtId="37" fontId="8" fillId="0" borderId="1" xfId="0" applyNumberFormat="1" applyFont="1" applyBorder="1"/>
    <xf numFmtId="37" fontId="1" fillId="2" borderId="4" xfId="0" applyNumberFormat="1" applyFont="1" applyFill="1" applyBorder="1" applyAlignment="1">
      <alignment horizontal="center" wrapText="1"/>
    </xf>
    <xf numFmtId="0" fontId="3" fillId="0" borderId="0" xfId="0" applyFont="1" applyAlignment="1">
      <alignment horizontal="left"/>
    </xf>
    <xf numFmtId="0" fontId="2" fillId="0" borderId="7" xfId="0" applyFont="1" applyBorder="1"/>
    <xf numFmtId="0" fontId="3" fillId="0" borderId="0" xfId="0" applyFont="1"/>
    <xf numFmtId="37" fontId="1" fillId="0" borderId="4" xfId="0" applyNumberFormat="1" applyFont="1" applyBorder="1" applyAlignment="1">
      <alignment horizontal="center" wrapText="1"/>
    </xf>
    <xf numFmtId="37" fontId="1" fillId="0" borderId="10" xfId="0" applyNumberFormat="1" applyFont="1" applyBorder="1" applyAlignment="1">
      <alignment horizontal="centerContinuous" wrapText="1"/>
    </xf>
    <xf numFmtId="37" fontId="1" fillId="2" borderId="10" xfId="0" applyNumberFormat="1" applyFont="1" applyFill="1" applyBorder="1" applyAlignment="1">
      <alignment horizontal="centerContinuous" wrapText="1"/>
    </xf>
    <xf numFmtId="37" fontId="8" fillId="0" borderId="0" xfId="0" applyNumberFormat="1" applyFont="1"/>
    <xf numFmtId="0" fontId="8" fillId="0" borderId="11"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2" fillId="0" borderId="14" xfId="0" applyFont="1" applyBorder="1" applyAlignment="1">
      <alignment horizontal="left"/>
    </xf>
    <xf numFmtId="0" fontId="9" fillId="3" borderId="15" xfId="0" applyFont="1" applyFill="1" applyBorder="1"/>
    <xf numFmtId="37" fontId="1" fillId="2" borderId="16" xfId="0" applyNumberFormat="1" applyFont="1" applyFill="1" applyBorder="1" applyAlignment="1">
      <alignment horizontal="center" wrapText="1"/>
    </xf>
    <xf numFmtId="0" fontId="4" fillId="0" borderId="14" xfId="0" applyFont="1" applyBorder="1"/>
    <xf numFmtId="0" fontId="3" fillId="0" borderId="15" xfId="0" applyFont="1" applyBorder="1" applyAlignment="1">
      <alignment vertical="center"/>
    </xf>
    <xf numFmtId="0" fontId="2" fillId="0" borderId="18" xfId="0" applyFont="1" applyBorder="1"/>
    <xf numFmtId="0" fontId="2" fillId="0" borderId="19" xfId="0" applyFont="1" applyBorder="1"/>
    <xf numFmtId="0" fontId="9" fillId="3" borderId="20" xfId="0" applyFont="1" applyFill="1" applyBorder="1"/>
    <xf numFmtId="0" fontId="3" fillId="0" borderId="21" xfId="0" applyFont="1" applyBorder="1" applyAlignment="1">
      <alignment vertical="center"/>
    </xf>
    <xf numFmtId="0" fontId="4" fillId="0" borderId="14" xfId="0" applyFont="1" applyBorder="1" applyAlignment="1">
      <alignment vertical="center"/>
    </xf>
    <xf numFmtId="0" fontId="3" fillId="0" borderId="22" xfId="0" applyFont="1" applyBorder="1"/>
    <xf numFmtId="0" fontId="4" fillId="0" borderId="15" xfId="0" applyFont="1" applyBorder="1"/>
    <xf numFmtId="37" fontId="1" fillId="2" borderId="23" xfId="0" applyNumberFormat="1" applyFont="1" applyFill="1" applyBorder="1" applyAlignment="1">
      <alignment horizontal="center" wrapText="1"/>
    </xf>
    <xf numFmtId="0" fontId="0" fillId="0" borderId="11"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 fillId="0" borderId="14" xfId="0" applyFont="1" applyBorder="1"/>
    <xf numFmtId="0" fontId="4" fillId="0" borderId="14" xfId="0" applyFont="1" applyBorder="1" applyAlignment="1">
      <alignment horizontal="left"/>
    </xf>
    <xf numFmtId="0" fontId="4" fillId="0" borderId="26" xfId="0" applyFont="1" applyBorder="1" applyAlignment="1">
      <alignment horizontal="left" vertical="top" shrinkToFit="1"/>
    </xf>
    <xf numFmtId="0" fontId="4" fillId="0" borderId="14" xfId="0" applyFont="1" applyBorder="1" applyAlignment="1">
      <alignment horizontal="left" vertical="top" shrinkToFit="1"/>
    </xf>
    <xf numFmtId="0" fontId="4" fillId="0" borderId="27" xfId="0" applyFont="1" applyBorder="1" applyAlignment="1">
      <alignment vertical="top" shrinkToFit="1"/>
    </xf>
    <xf numFmtId="0" fontId="3" fillId="0" borderId="27" xfId="0" applyFont="1" applyBorder="1" applyAlignment="1">
      <alignment horizontal="left" vertical="center"/>
    </xf>
    <xf numFmtId="0" fontId="3" fillId="0" borderId="27" xfId="0" applyFont="1" applyBorder="1" applyAlignment="1">
      <alignment vertical="center"/>
    </xf>
    <xf numFmtId="37" fontId="1" fillId="0" borderId="0" xfId="0" applyNumberFormat="1" applyFont="1" applyAlignment="1">
      <alignment vertical="center"/>
    </xf>
    <xf numFmtId="0" fontId="3" fillId="0" borderId="21" xfId="0" applyFont="1" applyBorder="1" applyAlignment="1">
      <alignment horizontal="left" vertical="center"/>
    </xf>
    <xf numFmtId="0" fontId="2" fillId="0" borderId="20" xfId="0" applyFont="1" applyBorder="1" applyAlignment="1">
      <alignment horizontal="left"/>
    </xf>
    <xf numFmtId="37" fontId="1" fillId="0" borderId="23" xfId="0" applyNumberFormat="1" applyFont="1" applyBorder="1" applyAlignment="1">
      <alignment horizontal="center" wrapText="1"/>
    </xf>
    <xf numFmtId="0" fontId="3" fillId="0" borderId="14" xfId="0" applyFont="1" applyBorder="1" applyAlignment="1">
      <alignment horizontal="left" vertical="center"/>
    </xf>
    <xf numFmtId="0" fontId="2" fillId="0" borderId="30" xfId="0" applyFont="1" applyBorder="1" applyAlignment="1">
      <alignment horizontal="center" wrapText="1"/>
    </xf>
    <xf numFmtId="0" fontId="2" fillId="0" borderId="31" xfId="0" applyFont="1" applyBorder="1" applyAlignment="1">
      <alignment horizontal="center" wrapText="1"/>
    </xf>
    <xf numFmtId="37" fontId="8" fillId="0" borderId="9" xfId="0" applyNumberFormat="1" applyFont="1" applyBorder="1"/>
    <xf numFmtId="37" fontId="1" fillId="2" borderId="0" xfId="0" applyNumberFormat="1" applyFont="1" applyFill="1" applyAlignment="1">
      <alignment horizontal="centerContinuous" wrapText="1"/>
    </xf>
    <xf numFmtId="0" fontId="8" fillId="2" borderId="0" xfId="0" applyFont="1" applyFill="1"/>
    <xf numFmtId="0" fontId="2" fillId="2" borderId="32" xfId="0" applyFont="1" applyFill="1" applyBorder="1" applyAlignment="1">
      <alignment horizontal="centerContinuous" wrapText="1"/>
    </xf>
    <xf numFmtId="0" fontId="2" fillId="2" borderId="33" xfId="0" applyFont="1" applyFill="1" applyBorder="1" applyAlignment="1">
      <alignment horizontal="centerContinuous" wrapText="1"/>
    </xf>
    <xf numFmtId="0" fontId="8" fillId="2" borderId="30" xfId="0" applyFont="1" applyFill="1" applyBorder="1"/>
    <xf numFmtId="0" fontId="2" fillId="2" borderId="34" xfId="0" applyFont="1" applyFill="1" applyBorder="1" applyAlignment="1">
      <alignment horizontal="centerContinuous" wrapText="1"/>
    </xf>
    <xf numFmtId="37" fontId="1" fillId="2" borderId="35" xfId="0" applyNumberFormat="1" applyFont="1" applyFill="1" applyBorder="1" applyAlignment="1">
      <alignment horizontal="center" wrapText="1"/>
    </xf>
    <xf numFmtId="0" fontId="8" fillId="2" borderId="35" xfId="0" applyFont="1" applyFill="1" applyBorder="1"/>
    <xf numFmtId="0" fontId="8" fillId="2" borderId="36" xfId="0" applyFont="1" applyFill="1" applyBorder="1"/>
    <xf numFmtId="0" fontId="8" fillId="2" borderId="37" xfId="0" applyFont="1" applyFill="1" applyBorder="1"/>
    <xf numFmtId="0" fontId="8" fillId="2" borderId="38" xfId="0" applyFont="1" applyFill="1" applyBorder="1"/>
    <xf numFmtId="0" fontId="2" fillId="0" borderId="39" xfId="0" applyFont="1" applyBorder="1" applyAlignment="1">
      <alignment horizontal="center" wrapText="1"/>
    </xf>
    <xf numFmtId="0" fontId="2" fillId="0" borderId="2" xfId="0" applyFont="1" applyBorder="1" applyAlignment="1">
      <alignment horizontal="centerContinuous" wrapText="1"/>
    </xf>
    <xf numFmtId="0" fontId="3" fillId="0" borderId="0" xfId="0" applyFont="1" applyAlignment="1">
      <alignment vertical="center"/>
    </xf>
    <xf numFmtId="37" fontId="8" fillId="0" borderId="0" xfId="0" applyNumberFormat="1" applyFont="1" applyAlignment="1">
      <alignment vertical="center"/>
    </xf>
    <xf numFmtId="0" fontId="1" fillId="0" borderId="41" xfId="0" applyFont="1" applyBorder="1" applyAlignment="1">
      <alignment horizontal="left"/>
    </xf>
    <xf numFmtId="0" fontId="11" fillId="0" borderId="0" xfId="0" applyFont="1"/>
    <xf numFmtId="0" fontId="11" fillId="0" borderId="0" xfId="0" applyFont="1" applyAlignment="1">
      <alignment vertical="center"/>
    </xf>
    <xf numFmtId="0" fontId="2" fillId="0" borderId="0" xfId="0" applyFont="1" applyAlignment="1">
      <alignment horizontal="left"/>
    </xf>
    <xf numFmtId="0" fontId="15" fillId="0" borderId="0" xfId="0" applyFont="1"/>
    <xf numFmtId="0" fontId="9" fillId="3" borderId="43" xfId="0" applyFont="1" applyFill="1" applyBorder="1"/>
    <xf numFmtId="0" fontId="2" fillId="0" borderId="33" xfId="0" applyFont="1" applyBorder="1" applyAlignment="1">
      <alignment horizontal="centerContinuous" wrapText="1"/>
    </xf>
    <xf numFmtId="37" fontId="8" fillId="0" borderId="44" xfId="0" applyNumberFormat="1" applyFont="1" applyBorder="1"/>
    <xf numFmtId="0" fontId="1" fillId="0" borderId="33" xfId="0" applyFont="1" applyBorder="1" applyAlignment="1">
      <alignment horizontal="left"/>
    </xf>
    <xf numFmtId="0" fontId="0" fillId="0" borderId="32" xfId="0" applyBorder="1" applyAlignment="1">
      <alignment horizontal="center"/>
    </xf>
    <xf numFmtId="0" fontId="0" fillId="0" borderId="3" xfId="0" applyBorder="1" applyAlignment="1">
      <alignment horizontal="center"/>
    </xf>
    <xf numFmtId="0" fontId="0" fillId="0" borderId="39" xfId="0" applyBorder="1" applyAlignment="1">
      <alignment horizontal="center"/>
    </xf>
    <xf numFmtId="0" fontId="9" fillId="3" borderId="2" xfId="0" applyFont="1" applyFill="1" applyBorder="1"/>
    <xf numFmtId="164" fontId="4" fillId="0" borderId="1" xfId="0" applyNumberFormat="1" applyFont="1" applyBorder="1"/>
    <xf numFmtId="164" fontId="4" fillId="0" borderId="6" xfId="0" applyNumberFormat="1" applyFont="1" applyBorder="1"/>
    <xf numFmtId="164" fontId="4" fillId="0" borderId="5" xfId="0" applyNumberFormat="1" applyFont="1" applyBorder="1"/>
    <xf numFmtId="0" fontId="3" fillId="0" borderId="42" xfId="0" applyFont="1" applyBorder="1" applyAlignment="1">
      <alignment vertical="center"/>
    </xf>
    <xf numFmtId="37" fontId="1" fillId="2" borderId="2" xfId="0" applyNumberFormat="1" applyFont="1" applyFill="1" applyBorder="1" applyAlignment="1">
      <alignment horizontal="center" wrapText="1"/>
    </xf>
    <xf numFmtId="0" fontId="11" fillId="0" borderId="0" xfId="0" applyFont="1" applyAlignment="1">
      <alignment horizontal="left" vertical="top" wrapText="1"/>
    </xf>
    <xf numFmtId="0" fontId="7" fillId="0" borderId="0" xfId="0" applyFont="1" applyAlignment="1">
      <alignment horizontal="left" vertical="top" wrapText="1"/>
    </xf>
    <xf numFmtId="0" fontId="1" fillId="0" borderId="0" xfId="0" applyFont="1" applyAlignment="1">
      <alignment horizontal="left"/>
    </xf>
    <xf numFmtId="0" fontId="2" fillId="0" borderId="6" xfId="0" applyFont="1" applyBorder="1" applyAlignment="1">
      <alignment horizontal="center" wrapText="1"/>
    </xf>
    <xf numFmtId="0" fontId="2" fillId="0" borderId="0" xfId="0" applyFont="1" applyAlignment="1">
      <alignment horizontal="left" vertical="top" wrapText="1"/>
    </xf>
    <xf numFmtId="0" fontId="2" fillId="0" borderId="18" xfId="0" applyFont="1" applyBorder="1" applyAlignment="1">
      <alignment horizontal="left"/>
    </xf>
    <xf numFmtId="0" fontId="2" fillId="0" borderId="7" xfId="0" applyFont="1" applyBorder="1" applyAlignment="1">
      <alignment horizontal="left"/>
    </xf>
    <xf numFmtId="0" fontId="2" fillId="0" borderId="19" xfId="0" applyFont="1" applyBorder="1" applyAlignment="1">
      <alignment horizontal="left"/>
    </xf>
    <xf numFmtId="164" fontId="4" fillId="0" borderId="14" xfId="0" applyNumberFormat="1" applyFont="1" applyBorder="1"/>
    <xf numFmtId="164" fontId="4" fillId="0" borderId="15" xfId="0" applyNumberFormat="1" applyFont="1" applyBorder="1"/>
    <xf numFmtId="164" fontId="4" fillId="0" borderId="21" xfId="0" applyNumberFormat="1" applyFont="1" applyBorder="1"/>
    <xf numFmtId="0" fontId="3" fillId="0" borderId="49" xfId="0" applyFont="1" applyBorder="1" applyAlignment="1">
      <alignment vertical="center"/>
    </xf>
    <xf numFmtId="0" fontId="4" fillId="0" borderId="21" xfId="0" applyFont="1" applyBorder="1"/>
    <xf numFmtId="0" fontId="3" fillId="0" borderId="20" xfId="0" applyFont="1" applyBorder="1" applyAlignment="1">
      <alignment vertical="center"/>
    </xf>
    <xf numFmtId="0" fontId="3" fillId="0" borderId="53" xfId="0" applyFont="1" applyBorder="1" applyAlignment="1">
      <alignment vertical="center"/>
    </xf>
    <xf numFmtId="0" fontId="3" fillId="0" borderId="53" xfId="0" applyFont="1" applyBorder="1" applyAlignment="1">
      <alignment horizontal="left" vertical="center"/>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4" fillId="0" borderId="21" xfId="0" applyFont="1" applyBorder="1" applyAlignment="1">
      <alignment horizontal="left"/>
    </xf>
    <xf numFmtId="0" fontId="8" fillId="0" borderId="0" xfId="0" applyFont="1"/>
    <xf numFmtId="0" fontId="0" fillId="5" borderId="0" xfId="0" applyFill="1"/>
    <xf numFmtId="0" fontId="4" fillId="0" borderId="26"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27" xfId="0" applyFont="1" applyBorder="1" applyAlignment="1">
      <alignment vertical="center" shrinkToFit="1"/>
    </xf>
    <xf numFmtId="164" fontId="4" fillId="0" borderId="48" xfId="0" applyNumberFormat="1" applyFont="1" applyBorder="1"/>
    <xf numFmtId="0" fontId="4" fillId="2" borderId="1" xfId="0" applyFont="1" applyFill="1" applyBorder="1"/>
    <xf numFmtId="0" fontId="4" fillId="2" borderId="17" xfId="0" applyFont="1" applyFill="1" applyBorder="1"/>
    <xf numFmtId="0" fontId="4" fillId="2" borderId="5" xfId="0" applyFont="1" applyFill="1" applyBorder="1"/>
    <xf numFmtId="0" fontId="4" fillId="2" borderId="29" xfId="0" applyFont="1" applyFill="1" applyBorder="1"/>
    <xf numFmtId="0" fontId="4" fillId="2" borderId="42" xfId="0" applyFont="1" applyFill="1" applyBorder="1"/>
    <xf numFmtId="0" fontId="4" fillId="2" borderId="50" xfId="0" applyFont="1" applyFill="1" applyBorder="1"/>
    <xf numFmtId="0" fontId="4" fillId="0" borderId="0" xfId="0" applyFont="1"/>
    <xf numFmtId="37" fontId="8" fillId="5" borderId="0" xfId="0" applyNumberFormat="1" applyFont="1" applyFill="1" applyAlignment="1">
      <alignment vertical="center"/>
    </xf>
    <xf numFmtId="0" fontId="11" fillId="5" borderId="0" xfId="0" applyFont="1" applyFill="1" applyAlignment="1">
      <alignment vertical="center"/>
    </xf>
    <xf numFmtId="0" fontId="1" fillId="5" borderId="0" xfId="0" applyFont="1" applyFill="1" applyAlignment="1">
      <alignment horizontal="left"/>
    </xf>
    <xf numFmtId="0" fontId="1" fillId="5" borderId="41" xfId="0" applyFont="1" applyFill="1" applyBorder="1" applyAlignment="1">
      <alignment horizontal="left"/>
    </xf>
    <xf numFmtId="0" fontId="8" fillId="5" borderId="24" xfId="0" applyFont="1" applyFill="1" applyBorder="1" applyAlignment="1">
      <alignment horizontal="center"/>
    </xf>
    <xf numFmtId="0" fontId="8" fillId="5" borderId="12" xfId="0" applyFont="1" applyFill="1" applyBorder="1" applyAlignment="1">
      <alignment horizontal="center"/>
    </xf>
    <xf numFmtId="0" fontId="8" fillId="5" borderId="13" xfId="0" applyFont="1" applyFill="1" applyBorder="1" applyAlignment="1">
      <alignment horizontal="center"/>
    </xf>
    <xf numFmtId="0" fontId="2" fillId="5" borderId="0" xfId="0" applyFont="1" applyFill="1" applyAlignment="1">
      <alignment horizontal="left"/>
    </xf>
    <xf numFmtId="0" fontId="11" fillId="5" borderId="0" xfId="0" applyFont="1" applyFill="1" applyAlignment="1">
      <alignment horizontal="left" vertical="top" wrapText="1"/>
    </xf>
    <xf numFmtId="0" fontId="12" fillId="5" borderId="0" xfId="0" applyFont="1" applyFill="1" applyAlignment="1">
      <alignment horizontal="left" vertical="top" wrapText="1"/>
    </xf>
    <xf numFmtId="0" fontId="4" fillId="5" borderId="0" xfId="0" applyFont="1" applyFill="1"/>
    <xf numFmtId="37" fontId="4" fillId="5" borderId="0" xfId="0" applyNumberFormat="1" applyFont="1" applyFill="1" applyAlignment="1">
      <alignment vertical="center"/>
    </xf>
    <xf numFmtId="0" fontId="10" fillId="5" borderId="0" xfId="0" applyFont="1" applyFill="1" applyAlignment="1">
      <alignment horizontal="left" vertical="top" wrapText="1"/>
    </xf>
    <xf numFmtId="0" fontId="17" fillId="5" borderId="0" xfId="0" applyFont="1" applyFill="1" applyAlignment="1">
      <alignment horizontal="left" vertical="top" wrapText="1"/>
    </xf>
    <xf numFmtId="0" fontId="2" fillId="5" borderId="0" xfId="0" applyFont="1" applyFill="1" applyAlignment="1">
      <alignment horizontal="left" vertical="top" wrapText="1"/>
    </xf>
    <xf numFmtId="0" fontId="11" fillId="5" borderId="0" xfId="0" applyFont="1" applyFill="1" applyAlignment="1">
      <alignment vertical="top" wrapText="1"/>
    </xf>
    <xf numFmtId="0" fontId="8" fillId="5" borderId="11" xfId="0" applyFont="1" applyFill="1" applyBorder="1" applyAlignment="1">
      <alignment horizontal="center"/>
    </xf>
    <xf numFmtId="0" fontId="8" fillId="5" borderId="25" xfId="0" applyFont="1" applyFill="1" applyBorder="1" applyAlignment="1">
      <alignment horizontal="center"/>
    </xf>
    <xf numFmtId="0" fontId="4" fillId="5" borderId="0" xfId="0" applyFont="1" applyFill="1" applyAlignment="1">
      <alignment horizontal="left" vertical="top" shrinkToFit="1"/>
    </xf>
    <xf numFmtId="0" fontId="2" fillId="0" borderId="9" xfId="0" applyFont="1" applyBorder="1" applyAlignment="1">
      <alignment horizontal="center" wrapText="1"/>
    </xf>
    <xf numFmtId="0" fontId="2" fillId="0" borderId="57" xfId="0" applyFont="1" applyBorder="1" applyAlignment="1">
      <alignment horizontal="centerContinuous" wrapText="1"/>
    </xf>
    <xf numFmtId="0" fontId="2" fillId="0" borderId="28" xfId="0" applyFont="1" applyBorder="1" applyAlignment="1">
      <alignment horizontal="centerContinuous" wrapText="1"/>
    </xf>
    <xf numFmtId="37" fontId="8" fillId="0" borderId="4" xfId="0" applyNumberFormat="1" applyFont="1" applyBorder="1"/>
    <xf numFmtId="37" fontId="8" fillId="0" borderId="56" xfId="0" applyNumberFormat="1" applyFont="1" applyBorder="1"/>
    <xf numFmtId="37" fontId="8" fillId="0" borderId="2" xfId="0" applyNumberFormat="1" applyFont="1" applyBorder="1"/>
    <xf numFmtId="37" fontId="8" fillId="0" borderId="17" xfId="0" applyNumberFormat="1" applyFont="1" applyBorder="1"/>
    <xf numFmtId="37" fontId="8" fillId="0" borderId="44" xfId="0" applyNumberFormat="1" applyFont="1" applyBorder="1" applyAlignment="1">
      <alignment vertical="center"/>
    </xf>
    <xf numFmtId="37" fontId="8" fillId="0" borderId="4" xfId="0" applyNumberFormat="1" applyFont="1" applyBorder="1" applyAlignment="1">
      <alignment vertical="center"/>
    </xf>
    <xf numFmtId="37" fontId="8" fillId="0" borderId="5" xfId="0" applyNumberFormat="1" applyFont="1" applyBorder="1"/>
    <xf numFmtId="37" fontId="8" fillId="0" borderId="45" xfId="0" applyNumberFormat="1" applyFont="1" applyBorder="1"/>
    <xf numFmtId="37" fontId="8" fillId="0" borderId="29" xfId="0" applyNumberFormat="1" applyFont="1" applyBorder="1"/>
    <xf numFmtId="37" fontId="8" fillId="0" borderId="42" xfId="0" applyNumberFormat="1" applyFont="1" applyBorder="1" applyAlignment="1">
      <alignment vertical="center"/>
    </xf>
    <xf numFmtId="37" fontId="8" fillId="0" borderId="36" xfId="0" applyNumberFormat="1" applyFont="1" applyBorder="1" applyAlignment="1">
      <alignment vertical="center"/>
    </xf>
    <xf numFmtId="37" fontId="8" fillId="0" borderId="50" xfId="0" applyNumberFormat="1" applyFont="1" applyBorder="1" applyAlignment="1">
      <alignment vertical="center"/>
    </xf>
    <xf numFmtId="37" fontId="8" fillId="0" borderId="6" xfId="0" applyNumberFormat="1" applyFont="1" applyBorder="1"/>
    <xf numFmtId="37" fontId="8" fillId="0" borderId="33" xfId="0" applyNumberFormat="1" applyFont="1" applyBorder="1"/>
    <xf numFmtId="37" fontId="8" fillId="0" borderId="31" xfId="0" applyNumberFormat="1" applyFont="1" applyBorder="1"/>
    <xf numFmtId="0" fontId="8" fillId="4" borderId="1" xfId="0" applyFont="1" applyFill="1" applyBorder="1" applyAlignment="1">
      <alignment wrapText="1"/>
    </xf>
    <xf numFmtId="0" fontId="8" fillId="4" borderId="17" xfId="0" applyFont="1" applyFill="1" applyBorder="1" applyAlignment="1">
      <alignment wrapText="1"/>
    </xf>
    <xf numFmtId="37" fontId="8" fillId="0" borderId="9" xfId="0" applyNumberFormat="1" applyFont="1" applyBorder="1" applyAlignment="1">
      <alignment vertical="center"/>
    </xf>
    <xf numFmtId="0" fontId="8" fillId="4" borderId="9" xfId="0" applyFont="1" applyFill="1" applyBorder="1" applyAlignment="1">
      <alignment wrapText="1"/>
    </xf>
    <xf numFmtId="0" fontId="8" fillId="4" borderId="28" xfId="0" applyFont="1" applyFill="1" applyBorder="1" applyAlignment="1">
      <alignment wrapText="1"/>
    </xf>
    <xf numFmtId="37" fontId="8" fillId="0" borderId="54" xfId="0" applyNumberFormat="1" applyFont="1" applyBorder="1" applyAlignment="1">
      <alignment vertical="center"/>
    </xf>
    <xf numFmtId="37" fontId="8" fillId="0" borderId="55" xfId="0" applyNumberFormat="1" applyFont="1" applyBorder="1" applyAlignment="1">
      <alignment vertical="center"/>
    </xf>
    <xf numFmtId="37" fontId="8" fillId="0" borderId="1" xfId="0" applyNumberFormat="1" applyFont="1" applyBorder="1" applyAlignment="1">
      <alignment vertical="center"/>
    </xf>
    <xf numFmtId="37" fontId="8" fillId="0" borderId="17" xfId="0" applyNumberFormat="1" applyFont="1" applyBorder="1" applyAlignment="1">
      <alignment vertical="center"/>
    </xf>
    <xf numFmtId="37" fontId="8" fillId="0" borderId="8" xfId="0" applyNumberFormat="1" applyFont="1" applyBorder="1" applyAlignment="1">
      <alignment vertical="center"/>
    </xf>
    <xf numFmtId="37" fontId="8" fillId="0" borderId="40" xfId="0" applyNumberFormat="1" applyFont="1" applyBorder="1" applyAlignment="1">
      <alignment vertical="center"/>
    </xf>
    <xf numFmtId="37" fontId="8" fillId="0" borderId="51" xfId="0" applyNumberFormat="1" applyFont="1" applyBorder="1" applyAlignment="1">
      <alignment vertical="center"/>
    </xf>
    <xf numFmtId="37" fontId="8" fillId="0" borderId="52" xfId="0" applyNumberFormat="1" applyFont="1" applyBorder="1" applyAlignment="1">
      <alignment vertical="center"/>
    </xf>
    <xf numFmtId="37" fontId="8" fillId="0" borderId="42" xfId="0" applyNumberFormat="1" applyFont="1" applyBorder="1"/>
    <xf numFmtId="37" fontId="8" fillId="0" borderId="36" xfId="0" applyNumberFormat="1" applyFont="1" applyBorder="1"/>
    <xf numFmtId="0" fontId="15" fillId="5" borderId="0" xfId="0" applyFont="1" applyFill="1"/>
    <xf numFmtId="37" fontId="1" fillId="2" borderId="44" xfId="0" applyNumberFormat="1" applyFont="1" applyFill="1" applyBorder="1" applyAlignment="1">
      <alignment horizontal="centerContinuous" wrapText="1"/>
    </xf>
    <xf numFmtId="37" fontId="1" fillId="2" borderId="56" xfId="0" applyNumberFormat="1" applyFont="1" applyFill="1" applyBorder="1" applyAlignment="1">
      <alignment horizontal="center" wrapText="1"/>
    </xf>
    <xf numFmtId="0" fontId="4" fillId="0" borderId="48" xfId="0" applyFont="1" applyBorder="1"/>
    <xf numFmtId="0" fontId="4" fillId="2" borderId="44" xfId="0" applyFont="1" applyFill="1" applyBorder="1"/>
    <xf numFmtId="0" fontId="4" fillId="2" borderId="56" xfId="0" applyFont="1" applyFill="1" applyBorder="1"/>
    <xf numFmtId="0" fontId="8" fillId="4" borderId="44" xfId="0" applyFont="1" applyFill="1" applyBorder="1" applyAlignment="1">
      <alignment wrapText="1"/>
    </xf>
    <xf numFmtId="0" fontId="8" fillId="4" borderId="56" xfId="0" applyFont="1" applyFill="1" applyBorder="1" applyAlignment="1">
      <alignment wrapText="1"/>
    </xf>
    <xf numFmtId="0" fontId="2" fillId="0" borderId="27" xfId="0" applyFont="1" applyBorder="1"/>
    <xf numFmtId="0" fontId="2" fillId="0" borderId="59" xfId="0" applyFont="1" applyBorder="1" applyAlignment="1">
      <alignment horizontal="center" wrapText="1"/>
    </xf>
    <xf numFmtId="0" fontId="2" fillId="0" borderId="57" xfId="0" applyFont="1" applyBorder="1" applyAlignment="1">
      <alignment horizontal="center" wrapText="1"/>
    </xf>
    <xf numFmtId="0" fontId="2" fillId="2" borderId="9" xfId="0" applyFont="1" applyFill="1" applyBorder="1" applyAlignment="1">
      <alignment horizontal="centerContinuous" wrapText="1"/>
    </xf>
    <xf numFmtId="0" fontId="2" fillId="2" borderId="28" xfId="0" applyFont="1" applyFill="1" applyBorder="1" applyAlignment="1">
      <alignment horizontal="centerContinuous" wrapText="1"/>
    </xf>
    <xf numFmtId="0" fontId="2" fillId="6" borderId="27" xfId="0" applyFont="1" applyFill="1" applyBorder="1" applyAlignment="1">
      <alignment horizontal="left"/>
    </xf>
    <xf numFmtId="0" fontId="2" fillId="0" borderId="9" xfId="0" applyFont="1" applyBorder="1" applyAlignment="1">
      <alignment horizontal="centerContinuous" wrapText="1"/>
    </xf>
    <xf numFmtId="0" fontId="2" fillId="0" borderId="28" xfId="0" applyFont="1" applyBorder="1" applyAlignment="1">
      <alignment horizontal="center" wrapText="1"/>
    </xf>
    <xf numFmtId="0" fontId="2" fillId="0" borderId="60" xfId="0" applyFont="1" applyBorder="1" applyAlignment="1">
      <alignment horizontal="center" wrapText="1"/>
    </xf>
    <xf numFmtId="0" fontId="2" fillId="0" borderId="27" xfId="0" applyFont="1" applyBorder="1" applyAlignment="1">
      <alignment horizontal="left"/>
    </xf>
    <xf numFmtId="0" fontId="2" fillId="4" borderId="9" xfId="0" applyFont="1" applyFill="1" applyBorder="1" applyAlignment="1">
      <alignment wrapText="1"/>
    </xf>
    <xf numFmtId="0" fontId="2" fillId="4" borderId="28" xfId="0" applyFont="1" applyFill="1" applyBorder="1" applyAlignment="1">
      <alignment wrapText="1"/>
    </xf>
    <xf numFmtId="0" fontId="4" fillId="0" borderId="26" xfId="0" applyFont="1" applyBorder="1" applyAlignment="1">
      <alignment vertical="center" shrinkToFit="1"/>
    </xf>
    <xf numFmtId="0" fontId="4" fillId="0" borderId="14" xfId="0" applyFont="1" applyBorder="1" applyAlignment="1">
      <alignment vertical="center" shrinkToFit="1"/>
    </xf>
    <xf numFmtId="0" fontId="17" fillId="5" borderId="0" xfId="0" applyFont="1" applyFill="1"/>
    <xf numFmtId="0" fontId="4" fillId="5" borderId="0" xfId="0" applyFont="1" applyFill="1" applyAlignment="1">
      <alignment vertical="center"/>
    </xf>
    <xf numFmtId="0" fontId="0" fillId="0" borderId="0" xfId="0" applyAlignment="1">
      <alignment vertical="center"/>
    </xf>
    <xf numFmtId="165" fontId="21" fillId="5" borderId="0" xfId="0" applyNumberFormat="1" applyFont="1" applyFill="1" applyAlignment="1">
      <alignment horizontal="center" vertical="center"/>
    </xf>
    <xf numFmtId="0" fontId="17" fillId="5" borderId="0" xfId="0" applyFont="1" applyFill="1" applyAlignment="1">
      <alignment horizontal="left" wrapText="1"/>
    </xf>
    <xf numFmtId="0" fontId="10" fillId="5" borderId="0" xfId="0" applyFont="1" applyFill="1" applyAlignment="1">
      <alignment horizontal="left" wrapText="1"/>
    </xf>
    <xf numFmtId="0" fontId="2" fillId="0" borderId="15" xfId="0" applyFont="1" applyBorder="1" applyAlignment="1">
      <alignment horizontal="center" wrapText="1"/>
    </xf>
    <xf numFmtId="0" fontId="2" fillId="0" borderId="49" xfId="0" applyFont="1" applyBorder="1" applyAlignment="1">
      <alignment horizontal="center" wrapText="1"/>
    </xf>
    <xf numFmtId="0" fontId="2" fillId="6" borderId="1" xfId="0" applyFont="1" applyFill="1" applyBorder="1" applyAlignment="1">
      <alignment horizontal="center" vertical="center"/>
    </xf>
    <xf numFmtId="0" fontId="2" fillId="6" borderId="17" xfId="0" applyFont="1" applyFill="1" applyBorder="1" applyAlignment="1">
      <alignment horizontal="center" vertical="center"/>
    </xf>
    <xf numFmtId="0" fontId="4" fillId="0" borderId="0" xfId="0" applyFont="1" applyAlignment="1">
      <alignment horizontal="left" vertical="top" wrapText="1"/>
    </xf>
    <xf numFmtId="0" fontId="7" fillId="5" borderId="0" xfId="0" applyFont="1" applyFill="1" applyAlignment="1">
      <alignment horizontal="left"/>
    </xf>
    <xf numFmtId="0" fontId="7" fillId="5" borderId="10" xfId="0" applyFont="1" applyFill="1" applyBorder="1" applyAlignment="1">
      <alignment horizontal="left"/>
    </xf>
    <xf numFmtId="0" fontId="4" fillId="5" borderId="0" xfId="0" applyFont="1" applyFill="1" applyAlignment="1">
      <alignment horizontal="left" wrapText="1"/>
    </xf>
    <xf numFmtId="0" fontId="9" fillId="3" borderId="43" xfId="0" applyFont="1" applyFill="1" applyBorder="1" applyAlignment="1">
      <alignment horizontal="left"/>
    </xf>
    <xf numFmtId="0" fontId="9" fillId="3" borderId="3" xfId="0" applyFont="1" applyFill="1" applyBorder="1" applyAlignment="1">
      <alignment horizontal="left"/>
    </xf>
    <xf numFmtId="0" fontId="9" fillId="3" borderId="16" xfId="0" applyFont="1" applyFill="1" applyBorder="1" applyAlignment="1">
      <alignment horizontal="left"/>
    </xf>
    <xf numFmtId="0" fontId="6" fillId="5" borderId="0" xfId="0" applyFont="1" applyFill="1" applyAlignment="1">
      <alignment horizontal="center"/>
    </xf>
    <xf numFmtId="0" fontId="7" fillId="5" borderId="0" xfId="0" applyFont="1" applyFill="1" applyAlignment="1">
      <alignment horizontal="left" wrapText="1"/>
    </xf>
    <xf numFmtId="0" fontId="7" fillId="5" borderId="37" xfId="0" applyFont="1" applyFill="1" applyBorder="1" applyAlignment="1">
      <alignment horizontal="left"/>
    </xf>
    <xf numFmtId="0" fontId="16" fillId="5" borderId="0" xfId="0" applyFont="1" applyFill="1" applyAlignment="1">
      <alignment horizontal="center"/>
    </xf>
    <xf numFmtId="0" fontId="2" fillId="5" borderId="0" xfId="0" applyFont="1" applyFill="1" applyAlignment="1">
      <alignment horizontal="left" wrapText="1"/>
    </xf>
    <xf numFmtId="0" fontId="2" fillId="5" borderId="0" xfId="1" applyFont="1" applyFill="1" applyAlignment="1" applyProtection="1">
      <alignment horizontal="left" wrapText="1"/>
    </xf>
    <xf numFmtId="0" fontId="20" fillId="7" borderId="46" xfId="0" applyFont="1" applyFill="1" applyBorder="1" applyAlignment="1">
      <alignment horizontal="left" vertical="center" indent="3"/>
    </xf>
    <xf numFmtId="0" fontId="20" fillId="7" borderId="47" xfId="0" applyFont="1" applyFill="1" applyBorder="1" applyAlignment="1">
      <alignment horizontal="left" vertical="center" indent="3"/>
    </xf>
    <xf numFmtId="0" fontId="0" fillId="0" borderId="1" xfId="0" applyBorder="1" applyAlignment="1">
      <alignment horizontal="left" vertical="center" indent="3"/>
    </xf>
    <xf numFmtId="0" fontId="0" fillId="0" borderId="17" xfId="0" applyBorder="1" applyAlignment="1">
      <alignment horizontal="left" vertical="center" indent="3"/>
    </xf>
    <xf numFmtId="0" fontId="19" fillId="5" borderId="0" xfId="0" applyFont="1" applyFill="1" applyAlignment="1">
      <alignment horizontal="center"/>
    </xf>
    <xf numFmtId="0" fontId="8" fillId="5" borderId="0" xfId="1" applyFont="1" applyFill="1" applyAlignment="1" applyProtection="1">
      <alignment horizontal="center"/>
    </xf>
    <xf numFmtId="0" fontId="5" fillId="5" borderId="0" xfId="1" applyFill="1" applyAlignment="1" applyProtection="1">
      <alignment horizontal="center"/>
    </xf>
    <xf numFmtId="164" fontId="4" fillId="0" borderId="0" xfId="0" applyNumberFormat="1" applyFont="1" applyAlignment="1">
      <alignment horizontal="left" vertical="top" wrapText="1"/>
    </xf>
    <xf numFmtId="0" fontId="2" fillId="6" borderId="1" xfId="0" applyFont="1" applyFill="1" applyBorder="1" applyAlignment="1">
      <alignment horizontal="center"/>
    </xf>
    <xf numFmtId="0" fontId="2" fillId="6" borderId="18" xfId="0" applyFont="1" applyFill="1" applyBorder="1" applyAlignment="1">
      <alignment horizontal="left"/>
    </xf>
    <xf numFmtId="0" fontId="2" fillId="6" borderId="7" xfId="0" applyFont="1" applyFill="1" applyBorder="1" applyAlignment="1">
      <alignment horizontal="left"/>
    </xf>
    <xf numFmtId="0" fontId="2" fillId="6" borderId="19" xfId="0" applyFont="1" applyFill="1" applyBorder="1" applyAlignment="1">
      <alignment horizontal="left"/>
    </xf>
    <xf numFmtId="0" fontId="9" fillId="3" borderId="58" xfId="0" applyFont="1" applyFill="1" applyBorder="1" applyAlignment="1">
      <alignment horizontal="left"/>
    </xf>
    <xf numFmtId="0" fontId="9" fillId="3" borderId="10" xfId="0" applyFont="1" applyFill="1" applyBorder="1" applyAlignment="1">
      <alignment horizontal="left"/>
    </xf>
    <xf numFmtId="0" fontId="9" fillId="3" borderId="23" xfId="0" applyFont="1" applyFill="1" applyBorder="1" applyAlignment="1">
      <alignment horizontal="left"/>
    </xf>
    <xf numFmtId="0" fontId="5" fillId="5" borderId="0" xfId="1" applyFill="1" applyAlignment="1" applyProtection="1">
      <alignment horizontal="center" vertical="center" wrapText="1"/>
    </xf>
    <xf numFmtId="0" fontId="2" fillId="5" borderId="0" xfId="1" applyFont="1" applyFill="1" applyAlignment="1" applyProtection="1">
      <alignment horizontal="center" vertical="center" wrapText="1"/>
    </xf>
    <xf numFmtId="0" fontId="0" fillId="0" borderId="9" xfId="0" applyBorder="1" applyAlignment="1">
      <alignment horizontal="left" vertical="center" indent="3"/>
    </xf>
    <xf numFmtId="0" fontId="0" fillId="0" borderId="28" xfId="0" applyBorder="1" applyAlignment="1">
      <alignment horizontal="left" vertical="center" indent="3"/>
    </xf>
    <xf numFmtId="0" fontId="17" fillId="5" borderId="0" xfId="0" applyFont="1" applyFill="1" applyAlignment="1">
      <alignment horizontal="left" vertical="top" wrapText="1"/>
    </xf>
    <xf numFmtId="0" fontId="10" fillId="5" borderId="0" xfId="0" applyFont="1" applyFill="1" applyAlignment="1">
      <alignment horizontal="left" vertical="top" wrapText="1"/>
    </xf>
    <xf numFmtId="0" fontId="0" fillId="0" borderId="46" xfId="0" applyBorder="1" applyAlignment="1">
      <alignment horizontal="left" vertical="center" indent="3"/>
    </xf>
    <xf numFmtId="0" fontId="0" fillId="0" borderId="47" xfId="0" applyBorder="1" applyAlignment="1">
      <alignment horizontal="left" vertical="center" indent="3"/>
    </xf>
    <xf numFmtId="0" fontId="4" fillId="5" borderId="0" xfId="0" applyFont="1" applyFill="1" applyAlignment="1">
      <alignment wrapText="1"/>
    </xf>
    <xf numFmtId="0" fontId="2" fillId="6" borderId="17" xfId="0" applyFont="1" applyFill="1" applyBorder="1" applyAlignment="1">
      <alignment horizontal="center"/>
    </xf>
    <xf numFmtId="0" fontId="1" fillId="0" borderId="46" xfId="0" applyFont="1" applyBorder="1" applyAlignment="1">
      <alignment horizontal="left" indent="3"/>
    </xf>
    <xf numFmtId="0" fontId="1" fillId="0" borderId="47" xfId="0" applyFont="1" applyBorder="1" applyAlignment="1">
      <alignment horizontal="left" indent="3"/>
    </xf>
    <xf numFmtId="0" fontId="1" fillId="0" borderId="0" xfId="0" applyFont="1" applyAlignment="1">
      <alignment horizontal="center"/>
    </xf>
    <xf numFmtId="0" fontId="6" fillId="0" borderId="0" xfId="0" applyFont="1" applyAlignment="1">
      <alignment horizontal="center"/>
    </xf>
    <xf numFmtId="0" fontId="5" fillId="0" borderId="0" xfId="1" applyAlignment="1" applyProtection="1">
      <alignment horizontal="center"/>
    </xf>
    <xf numFmtId="0" fontId="1" fillId="0" borderId="0" xfId="0" applyFont="1" applyAlignment="1">
      <alignment horizontal="left" wrapText="1"/>
    </xf>
    <xf numFmtId="0" fontId="8" fillId="0" borderId="0" xfId="1" applyFont="1" applyAlignment="1" applyProtection="1">
      <alignment horizontal="left" wrapText="1"/>
    </xf>
    <xf numFmtId="0" fontId="13" fillId="0" borderId="0" xfId="1" applyFont="1" applyAlignment="1" applyProtection="1">
      <alignment horizontal="left" wrapText="1"/>
    </xf>
    <xf numFmtId="0" fontId="2" fillId="0" borderId="18" xfId="0" applyFont="1" applyBorder="1" applyAlignment="1">
      <alignment horizontal="left"/>
    </xf>
    <xf numFmtId="0" fontId="2" fillId="0" borderId="7" xfId="0" applyFont="1" applyBorder="1" applyAlignment="1">
      <alignment horizontal="left"/>
    </xf>
    <xf numFmtId="0" fontId="2" fillId="0" borderId="19" xfId="0" applyFont="1" applyBorder="1" applyAlignment="1">
      <alignment horizontal="left"/>
    </xf>
    <xf numFmtId="0" fontId="0" fillId="0" borderId="1" xfId="0" applyBorder="1" applyAlignment="1">
      <alignment horizontal="left" indent="3"/>
    </xf>
    <xf numFmtId="0" fontId="0" fillId="0" borderId="17" xfId="0" applyBorder="1" applyAlignment="1">
      <alignment horizontal="left" indent="3"/>
    </xf>
    <xf numFmtId="0" fontId="0" fillId="0" borderId="9" xfId="0" applyBorder="1" applyAlignment="1">
      <alignment horizontal="left" indent="3"/>
    </xf>
    <xf numFmtId="0" fontId="0" fillId="0" borderId="28" xfId="0" applyBorder="1" applyAlignment="1">
      <alignment horizontal="left" indent="3"/>
    </xf>
    <xf numFmtId="0" fontId="7" fillId="0" borderId="0" xfId="0" applyFont="1" applyAlignment="1">
      <alignment horizontal="left"/>
    </xf>
    <xf numFmtId="0" fontId="2" fillId="0" borderId="0" xfId="0" applyFont="1" applyAlignment="1">
      <alignment horizontal="left" vertical="top" wrapText="1"/>
    </xf>
    <xf numFmtId="0" fontId="11" fillId="0" borderId="0" xfId="0" applyFont="1" applyAlignment="1">
      <alignment horizontal="left" vertical="top" wrapText="1"/>
    </xf>
    <xf numFmtId="0" fontId="7" fillId="0" borderId="0" xfId="0" applyFont="1" applyAlignment="1">
      <alignment horizontal="left" wrapText="1"/>
    </xf>
    <xf numFmtId="0" fontId="7" fillId="0" borderId="0" xfId="0" applyFont="1" applyAlignment="1">
      <alignment horizontal="left" vertical="top" wrapText="1"/>
    </xf>
    <xf numFmtId="0" fontId="12" fillId="0" borderId="0" xfId="0" applyFont="1" applyAlignment="1">
      <alignment horizontal="left" vertical="top" wrapText="1"/>
    </xf>
    <xf numFmtId="0" fontId="2" fillId="0" borderId="6" xfId="0" applyFont="1" applyBorder="1" applyAlignment="1">
      <alignment horizontal="center" wrapText="1"/>
    </xf>
    <xf numFmtId="0" fontId="2" fillId="0" borderId="44" xfId="0" applyFont="1" applyBorder="1" applyAlignment="1">
      <alignment horizontal="center" wrapText="1"/>
    </xf>
    <xf numFmtId="0" fontId="2" fillId="0" borderId="1" xfId="0" applyFont="1" applyBorder="1" applyAlignment="1">
      <alignment horizontal="center"/>
    </xf>
    <xf numFmtId="37" fontId="1" fillId="2" borderId="2" xfId="0" applyNumberFormat="1" applyFont="1" applyFill="1" applyBorder="1" applyAlignment="1">
      <alignment horizontal="center" wrapText="1"/>
    </xf>
    <xf numFmtId="37" fontId="1" fillId="2" borderId="3" xfId="0" applyNumberFormat="1" applyFont="1" applyFill="1" applyBorder="1" applyAlignment="1">
      <alignment horizontal="center" wrapText="1"/>
    </xf>
    <xf numFmtId="37" fontId="1" fillId="2" borderId="39" xfId="0" applyNumberFormat="1" applyFont="1" applyFill="1" applyBorder="1" applyAlignment="1">
      <alignment horizontal="center" wrapText="1"/>
    </xf>
    <xf numFmtId="0" fontId="1" fillId="0" borderId="10" xfId="0" applyFont="1" applyBorder="1" applyAlignment="1">
      <alignment horizontal="left"/>
    </xf>
    <xf numFmtId="0" fontId="2" fillId="4" borderId="33" xfId="0" applyFont="1" applyFill="1" applyBorder="1" applyAlignment="1">
      <alignment horizontal="center" wrapText="1"/>
    </xf>
    <xf numFmtId="0" fontId="2" fillId="4" borderId="32" xfId="0" applyFont="1" applyFill="1" applyBorder="1" applyAlignment="1">
      <alignment horizontal="center" wrapText="1"/>
    </xf>
    <xf numFmtId="0" fontId="2" fillId="4" borderId="34" xfId="0" applyFont="1" applyFill="1" applyBorder="1" applyAlignment="1">
      <alignment horizontal="center" wrapText="1"/>
    </xf>
    <xf numFmtId="0" fontId="2" fillId="4" borderId="0" xfId="0" applyFont="1" applyFill="1" applyAlignment="1">
      <alignment horizontal="center" wrapText="1"/>
    </xf>
    <xf numFmtId="0" fontId="2" fillId="4" borderId="35" xfId="0" applyFont="1" applyFill="1" applyBorder="1" applyAlignment="1">
      <alignment horizontal="center" wrapText="1"/>
    </xf>
    <xf numFmtId="0" fontId="2" fillId="4" borderId="30" xfId="0" applyFont="1" applyFill="1" applyBorder="1" applyAlignment="1">
      <alignment horizontal="center" wrapText="1"/>
    </xf>
    <xf numFmtId="0" fontId="2" fillId="4" borderId="36" xfId="0" applyFont="1" applyFill="1" applyBorder="1" applyAlignment="1">
      <alignment horizontal="center" wrapText="1"/>
    </xf>
    <xf numFmtId="0" fontId="2" fillId="4" borderId="37" xfId="0" applyFont="1" applyFill="1" applyBorder="1" applyAlignment="1">
      <alignment horizontal="center" wrapText="1"/>
    </xf>
    <xf numFmtId="0" fontId="2" fillId="4" borderId="38" xfId="0" applyFont="1" applyFill="1" applyBorder="1" applyAlignment="1">
      <alignment horizontal="center" wrapText="1"/>
    </xf>
    <xf numFmtId="0" fontId="2" fillId="0" borderId="0" xfId="0" applyFont="1" applyAlignment="1">
      <alignment horizontal="left" wrapText="1"/>
    </xf>
    <xf numFmtId="0" fontId="1" fillId="0" borderId="0" xfId="0" applyFont="1" applyAlignment="1">
      <alignment horizontal="left"/>
    </xf>
    <xf numFmtId="164" fontId="2" fillId="0" borderId="0" xfId="0" applyNumberFormat="1" applyFont="1" applyAlignment="1">
      <alignment horizontal="left" wrapText="1"/>
    </xf>
  </cellXfs>
  <cellStyles count="2">
    <cellStyle name="Hyperlink" xfId="1" builtinId="8"/>
    <cellStyle name="Normal" xfId="0" builtinId="0"/>
  </cellStyles>
  <dxfs count="248">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auto="1"/>
      </font>
      <fill>
        <patternFill>
          <bgColor rgb="FFFF0000"/>
        </patternFill>
      </fill>
    </dxf>
    <dxf>
      <font>
        <color rgb="FF006100"/>
      </font>
      <fill>
        <patternFill>
          <bgColor rgb="FFC6EFCE"/>
        </patternFill>
      </fill>
    </dxf>
    <dxf>
      <font>
        <color rgb="FF006100"/>
      </font>
      <fill>
        <patternFill>
          <bgColor rgb="FFC6EFCE"/>
        </patternFill>
      </fill>
    </dxf>
    <dxf>
      <font>
        <color auto="1"/>
      </font>
      <fill>
        <patternFill>
          <bgColor rgb="FFFF0000"/>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rgb="FF006100"/>
      </font>
      <fill>
        <patternFill>
          <bgColor rgb="FFC6EFCE"/>
        </patternFill>
      </fill>
    </dxf>
    <dxf>
      <font>
        <color auto="1"/>
      </font>
      <fill>
        <patternFill>
          <bgColor rgb="FFFF0000"/>
        </patternFill>
      </fill>
    </dxf>
    <dxf>
      <font>
        <color auto="1"/>
      </font>
      <fill>
        <patternFill>
          <bgColor rgb="FFFF0000"/>
        </patternFill>
      </fill>
    </dxf>
    <dxf>
      <font>
        <color rgb="FF006100"/>
      </font>
      <fill>
        <patternFill>
          <bgColor rgb="FFC6EFCE"/>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auto="1"/>
      </font>
      <fill>
        <patternFill>
          <bgColor rgb="FFFF0000"/>
        </patternFill>
      </fill>
    </dxf>
    <dxf>
      <font>
        <color rgb="FF006100"/>
      </font>
      <fill>
        <patternFill>
          <bgColor rgb="FFC6EFCE"/>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auto="1"/>
      </font>
      <fill>
        <patternFill>
          <bgColor rgb="FFFF0000"/>
        </patternFill>
      </fill>
    </dxf>
    <dxf>
      <font>
        <color rgb="FF006100"/>
      </font>
      <fill>
        <patternFill>
          <bgColor rgb="FFC6EFCE"/>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auto="1"/>
      </font>
      <fill>
        <patternFill>
          <bgColor rgb="FFFF0000"/>
        </patternFill>
      </fill>
    </dxf>
    <dxf>
      <font>
        <color rgb="FF006100"/>
      </font>
      <fill>
        <patternFill>
          <bgColor rgb="FFC6EFCE"/>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auto="1"/>
      </font>
      <fill>
        <patternFill>
          <bgColor rgb="FFFF0000"/>
        </patternFill>
      </fill>
    </dxf>
    <dxf>
      <font>
        <color rgb="FF006100"/>
      </font>
      <fill>
        <patternFill>
          <bgColor rgb="FFC6EFCE"/>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rgb="FF006100"/>
      </font>
      <fill>
        <patternFill>
          <bgColor rgb="FFC6EFCE"/>
        </patternFill>
      </fill>
    </dxf>
    <dxf>
      <font>
        <color auto="1"/>
      </font>
      <fill>
        <patternFill>
          <bgColor rgb="FFFF0000"/>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rgb="FF006100"/>
      </font>
      <fill>
        <patternFill>
          <bgColor rgb="FFC6EFCE"/>
        </patternFill>
      </fill>
    </dxf>
    <dxf>
      <font>
        <color auto="1"/>
      </font>
      <fill>
        <patternFill>
          <bgColor rgb="FFFF0000"/>
        </patternFill>
      </fill>
    </dxf>
    <dxf>
      <font>
        <color auto="1"/>
      </font>
      <fill>
        <patternFill>
          <bgColor rgb="FFFF0000"/>
        </patternFill>
      </fill>
    </dxf>
    <dxf>
      <font>
        <color rgb="FF006100"/>
      </font>
      <fill>
        <patternFill>
          <bgColor rgb="FFC6EFCE"/>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rgb="FF006100"/>
      </font>
      <fill>
        <patternFill>
          <bgColor rgb="FFC6EFCE"/>
        </patternFill>
      </fill>
    </dxf>
    <dxf>
      <font>
        <color auto="1"/>
      </font>
      <fill>
        <patternFill>
          <bgColor rgb="FFFF0000"/>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auto="1"/>
      </font>
      <fill>
        <patternFill>
          <bgColor rgb="FFFF0000"/>
        </patternFill>
      </fill>
    </dxf>
    <dxf>
      <font>
        <color rgb="FF006100"/>
      </font>
      <fill>
        <patternFill>
          <bgColor rgb="FFC6EFCE"/>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auto="1"/>
      </font>
      <fill>
        <patternFill>
          <bgColor rgb="FFFF0000"/>
        </patternFill>
      </fill>
    </dxf>
    <dxf>
      <font>
        <color rgb="FF006100"/>
      </font>
      <fill>
        <patternFill>
          <bgColor rgb="FFC6EFCE"/>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rgb="FF006100"/>
      </font>
      <fill>
        <patternFill>
          <bgColor rgb="FFC6EFCE"/>
        </patternFill>
      </fill>
    </dxf>
    <dxf>
      <font>
        <color auto="1"/>
      </font>
      <fill>
        <patternFill>
          <bgColor rgb="FFFF0000"/>
        </patternFill>
      </fill>
    </dxf>
    <dxf>
      <font>
        <color auto="1"/>
      </font>
      <fill>
        <patternFill>
          <bgColor rgb="FFFF0000"/>
        </patternFill>
      </fill>
    </dxf>
    <dxf>
      <font>
        <color rgb="FF006100"/>
      </font>
      <fill>
        <patternFill>
          <bgColor rgb="FFC6EFCE"/>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rgb="FF006100"/>
      </font>
      <fill>
        <patternFill>
          <bgColor rgb="FFC6EFCE"/>
        </patternFill>
      </fill>
    </dxf>
    <dxf>
      <font>
        <color auto="1"/>
      </font>
      <fill>
        <patternFill>
          <bgColor rgb="FFFF0000"/>
        </patternFill>
      </fill>
    </dxf>
    <dxf>
      <font>
        <color auto="1"/>
      </font>
      <fill>
        <patternFill>
          <bgColor rgb="FFFF0000"/>
        </patternFill>
      </fill>
    </dxf>
    <dxf>
      <font>
        <color rgb="FF006100"/>
      </font>
      <fill>
        <patternFill>
          <bgColor rgb="FFC6EFCE"/>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auto="1"/>
      </font>
      <fill>
        <patternFill>
          <bgColor rgb="FFFF0000"/>
        </patternFill>
      </fill>
    </dxf>
    <dxf>
      <font>
        <color rgb="FF006100"/>
      </font>
      <fill>
        <patternFill>
          <bgColor rgb="FFC6EFCE"/>
        </patternFill>
      </fill>
    </dxf>
    <dxf>
      <font>
        <color rgb="FF006100"/>
      </font>
      <fill>
        <patternFill>
          <bgColor rgb="FFC6EFCE"/>
        </patternFill>
      </fill>
    </dxf>
    <dxf>
      <font>
        <color auto="1"/>
      </font>
      <fill>
        <patternFill>
          <bgColor rgb="FFFF0000"/>
        </patternFill>
      </fill>
    </dxf>
    <dxf>
      <font>
        <color auto="1"/>
      </font>
      <fill>
        <patternFill>
          <bgColor rgb="FFFF0000"/>
        </patternFill>
      </fill>
    </dxf>
    <dxf>
      <font>
        <color rgb="FF006100"/>
      </font>
      <fill>
        <patternFill>
          <bgColor rgb="FFC6EFCE"/>
        </patternFill>
      </fill>
    </dxf>
    <dxf>
      <font>
        <color rgb="FF006100"/>
      </font>
      <fill>
        <patternFill>
          <bgColor rgb="FFC6EFCE"/>
        </patternFill>
      </fill>
    </dxf>
    <dxf>
      <font>
        <color auto="1"/>
      </font>
      <fill>
        <patternFill>
          <bgColor rgb="FFFF0000"/>
        </patternFill>
      </fill>
    </dxf>
    <dxf>
      <font>
        <color auto="1"/>
      </font>
      <fill>
        <patternFill>
          <bgColor rgb="FFFF0000"/>
        </patternFill>
      </fill>
    </dxf>
    <dxf>
      <font>
        <color rgb="FF006100"/>
      </font>
      <fill>
        <patternFill>
          <bgColor rgb="FFC6EFCE"/>
        </patternFill>
      </fill>
    </dxf>
    <dxf>
      <font>
        <color rgb="FF006100"/>
      </font>
      <fill>
        <patternFill>
          <bgColor rgb="FFC6EFCE"/>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952500</xdr:colOff>
      <xdr:row>5</xdr:row>
      <xdr:rowOff>133350</xdr:rowOff>
    </xdr:to>
    <xdr:pic>
      <xdr:nvPicPr>
        <xdr:cNvPr id="8320" name="Picture 3" descr="statesealBlue">
          <a:extLst>
            <a:ext uri="{FF2B5EF4-FFF2-40B4-BE49-F238E27FC236}">
              <a16:creationId xmlns:a16="http://schemas.microsoft.com/office/drawing/2014/main" id="{00000000-0008-0000-0000-000080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952500</xdr:colOff>
      <xdr:row>5</xdr:row>
      <xdr:rowOff>133350</xdr:rowOff>
    </xdr:to>
    <xdr:pic>
      <xdr:nvPicPr>
        <xdr:cNvPr id="2" name="Picture 3" descr="statesealBlu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s.uid.utah.gov/fileUpload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uid.healthresearch@utah.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62"/>
  <sheetViews>
    <sheetView tabSelected="1" zoomScaleNormal="100" zoomScaleSheetLayoutView="100" workbookViewId="0">
      <selection activeCell="J22" sqref="J22"/>
    </sheetView>
  </sheetViews>
  <sheetFormatPr defaultRowHeight="12.75" x14ac:dyDescent="0.2"/>
  <cols>
    <col min="1" max="1" width="29.42578125" customWidth="1"/>
    <col min="2" max="7" width="12.7109375" customWidth="1"/>
    <col min="8" max="23" width="14.7109375" customWidth="1"/>
  </cols>
  <sheetData>
    <row r="1" spans="1:9" x14ac:dyDescent="0.2">
      <c r="A1" s="106"/>
      <c r="B1" s="106"/>
      <c r="C1" s="106"/>
      <c r="D1" s="106"/>
      <c r="E1" s="106"/>
      <c r="F1" s="195"/>
      <c r="G1" s="195"/>
    </row>
    <row r="2" spans="1:9" ht="15.75" x14ac:dyDescent="0.25">
      <c r="A2" s="212" t="s">
        <v>236</v>
      </c>
      <c r="B2" s="212"/>
      <c r="C2" s="212"/>
      <c r="D2" s="212"/>
      <c r="E2" s="212"/>
      <c r="F2" s="212"/>
      <c r="G2" s="212"/>
    </row>
    <row r="3" spans="1:9" ht="14.25" x14ac:dyDescent="0.2">
      <c r="A3" s="219" t="s">
        <v>237</v>
      </c>
      <c r="B3" s="219"/>
      <c r="C3" s="219"/>
      <c r="D3" s="219"/>
      <c r="E3" s="219"/>
      <c r="F3" s="219"/>
      <c r="G3" s="219"/>
    </row>
    <row r="4" spans="1:9" x14ac:dyDescent="0.2">
      <c r="A4" s="209" t="s">
        <v>285</v>
      </c>
      <c r="B4" s="209"/>
      <c r="C4" s="209"/>
      <c r="D4" s="209"/>
      <c r="E4" s="209"/>
      <c r="F4" s="209"/>
      <c r="G4" s="209"/>
    </row>
    <row r="5" spans="1:9" x14ac:dyDescent="0.2">
      <c r="A5" s="106"/>
      <c r="B5" s="106"/>
      <c r="C5" s="106"/>
      <c r="D5" s="106"/>
      <c r="E5" s="106"/>
      <c r="F5" s="106"/>
      <c r="G5" s="106"/>
      <c r="I5" s="7"/>
    </row>
    <row r="6" spans="1:9" x14ac:dyDescent="0.2">
      <c r="A6" s="220"/>
      <c r="B6" s="221"/>
      <c r="C6" s="221"/>
      <c r="D6" s="221"/>
      <c r="E6" s="221"/>
      <c r="F6" s="221"/>
      <c r="G6" s="221"/>
      <c r="I6" s="2"/>
    </row>
    <row r="7" spans="1:9" ht="39" customHeight="1" x14ac:dyDescent="0.2">
      <c r="A7" s="213" t="s">
        <v>254</v>
      </c>
      <c r="B7" s="213"/>
      <c r="C7" s="213"/>
      <c r="D7" s="213"/>
      <c r="E7" s="213"/>
      <c r="F7" s="213"/>
      <c r="G7" s="213"/>
      <c r="I7" s="2"/>
    </row>
    <row r="8" spans="1:9" ht="39" customHeight="1" x14ac:dyDescent="0.2">
      <c r="A8" s="214" t="s">
        <v>276</v>
      </c>
      <c r="B8" s="214"/>
      <c r="C8" s="214"/>
      <c r="D8" s="214"/>
      <c r="E8" s="214"/>
      <c r="F8" s="214"/>
      <c r="G8" s="214"/>
    </row>
    <row r="9" spans="1:9" ht="13.5" customHeight="1" x14ac:dyDescent="0.2">
      <c r="A9" s="230" t="s">
        <v>281</v>
      </c>
      <c r="B9" s="231"/>
      <c r="C9" s="231"/>
      <c r="D9" s="231"/>
      <c r="E9" s="231"/>
      <c r="F9" s="231"/>
      <c r="G9" s="231"/>
    </row>
    <row r="10" spans="1:9" ht="13.5" customHeight="1" thickBot="1" x14ac:dyDescent="0.25">
      <c r="A10" s="106"/>
      <c r="B10" s="106"/>
      <c r="C10" s="106"/>
      <c r="D10" s="106"/>
      <c r="E10" s="106"/>
      <c r="F10" s="106"/>
      <c r="G10" s="106"/>
    </row>
    <row r="11" spans="1:9" ht="14.1" customHeight="1" x14ac:dyDescent="0.2">
      <c r="A11" s="107" t="s">
        <v>9</v>
      </c>
      <c r="B11" s="215">
        <v>2023</v>
      </c>
      <c r="C11" s="215"/>
      <c r="D11" s="215"/>
      <c r="E11" s="215"/>
      <c r="F11" s="215"/>
      <c r="G11" s="216"/>
    </row>
    <row r="12" spans="1:9" ht="14.1" customHeight="1" x14ac:dyDescent="0.2">
      <c r="A12" s="108" t="s">
        <v>10</v>
      </c>
      <c r="B12" s="217">
        <v>99999</v>
      </c>
      <c r="C12" s="217"/>
      <c r="D12" s="217"/>
      <c r="E12" s="217"/>
      <c r="F12" s="217"/>
      <c r="G12" s="218"/>
    </row>
    <row r="13" spans="1:9" ht="14.1" customHeight="1" x14ac:dyDescent="0.2">
      <c r="A13" s="108" t="s">
        <v>11</v>
      </c>
      <c r="B13" s="217" t="s">
        <v>12</v>
      </c>
      <c r="C13" s="217"/>
      <c r="D13" s="217"/>
      <c r="E13" s="217"/>
      <c r="F13" s="217"/>
      <c r="G13" s="218"/>
    </row>
    <row r="14" spans="1:9" ht="14.1" customHeight="1" x14ac:dyDescent="0.2">
      <c r="A14" s="108" t="s">
        <v>0</v>
      </c>
      <c r="B14" s="217" t="s">
        <v>13</v>
      </c>
      <c r="C14" s="217"/>
      <c r="D14" s="217"/>
      <c r="E14" s="217"/>
      <c r="F14" s="217"/>
      <c r="G14" s="218"/>
    </row>
    <row r="15" spans="1:9" ht="14.1" customHeight="1" x14ac:dyDescent="0.2">
      <c r="A15" s="108" t="s">
        <v>2</v>
      </c>
      <c r="B15" s="217" t="s">
        <v>14</v>
      </c>
      <c r="C15" s="217"/>
      <c r="D15" s="217"/>
      <c r="E15" s="217"/>
      <c r="F15" s="217"/>
      <c r="G15" s="218"/>
    </row>
    <row r="16" spans="1:9" ht="14.1" customHeight="1" thickBot="1" x14ac:dyDescent="0.25">
      <c r="A16" s="109" t="s">
        <v>1</v>
      </c>
      <c r="B16" s="232" t="s">
        <v>15</v>
      </c>
      <c r="C16" s="232"/>
      <c r="D16" s="232"/>
      <c r="E16" s="232"/>
      <c r="F16" s="232"/>
      <c r="G16" s="233"/>
    </row>
    <row r="17" spans="1:8" ht="14.1" customHeight="1" x14ac:dyDescent="0.2">
      <c r="A17" s="190" t="s">
        <v>277</v>
      </c>
      <c r="B17" s="236"/>
      <c r="C17" s="236"/>
      <c r="D17" s="236"/>
      <c r="E17" s="236"/>
      <c r="F17" s="236"/>
      <c r="G17" s="237"/>
    </row>
    <row r="18" spans="1:8" ht="14.1" customHeight="1" x14ac:dyDescent="0.2">
      <c r="A18" s="191" t="s">
        <v>278</v>
      </c>
      <c r="B18" s="217"/>
      <c r="C18" s="217"/>
      <c r="D18" s="217"/>
      <c r="E18" s="217"/>
      <c r="F18" s="217"/>
      <c r="G18" s="218"/>
    </row>
    <row r="19" spans="1:8" ht="14.1" customHeight="1" thickBot="1" x14ac:dyDescent="0.25">
      <c r="A19" s="109" t="s">
        <v>279</v>
      </c>
      <c r="B19" s="232"/>
      <c r="C19" s="232"/>
      <c r="D19" s="232"/>
      <c r="E19" s="232"/>
      <c r="F19" s="232"/>
      <c r="G19" s="233"/>
    </row>
    <row r="20" spans="1:8" ht="13.5" customHeight="1" x14ac:dyDescent="0.2">
      <c r="A20" s="106"/>
      <c r="B20" s="136"/>
      <c r="C20" s="136"/>
      <c r="D20" s="136"/>
      <c r="E20" s="136"/>
      <c r="F20" s="136"/>
      <c r="G20" s="136"/>
    </row>
    <row r="21" spans="1:8" ht="13.5" customHeight="1" thickBot="1" x14ac:dyDescent="0.25">
      <c r="A21" s="211" t="s">
        <v>244</v>
      </c>
      <c r="B21" s="211"/>
      <c r="C21" s="211"/>
      <c r="D21" s="211"/>
      <c r="E21" s="211"/>
      <c r="F21" s="211"/>
      <c r="G21" s="211"/>
      <c r="H21" s="6"/>
    </row>
    <row r="22" spans="1:8" s="105" customFormat="1" ht="12.95" customHeight="1" x14ac:dyDescent="0.2">
      <c r="A22" s="134"/>
      <c r="B22" s="123">
        <v>1</v>
      </c>
      <c r="C22" s="123">
        <v>2</v>
      </c>
      <c r="D22" s="123">
        <v>3</v>
      </c>
      <c r="E22" s="122">
        <v>4</v>
      </c>
      <c r="F22" s="122">
        <v>5</v>
      </c>
      <c r="G22" s="135">
        <v>6</v>
      </c>
    </row>
    <row r="23" spans="1:8" ht="39" customHeight="1" thickBot="1" x14ac:dyDescent="0.25">
      <c r="A23" s="178" t="s">
        <v>18</v>
      </c>
      <c r="B23" s="137" t="s">
        <v>19</v>
      </c>
      <c r="C23" s="179" t="s">
        <v>20</v>
      </c>
      <c r="D23" s="180" t="s">
        <v>213</v>
      </c>
      <c r="E23" s="181"/>
      <c r="F23" s="181"/>
      <c r="G23" s="182"/>
    </row>
    <row r="24" spans="1:8" ht="13.5" customHeight="1" x14ac:dyDescent="0.2">
      <c r="A24" s="227" t="s">
        <v>22</v>
      </c>
      <c r="B24" s="228"/>
      <c r="C24" s="228"/>
      <c r="D24" s="228"/>
      <c r="E24" s="171"/>
      <c r="F24" s="171"/>
      <c r="G24" s="172"/>
    </row>
    <row r="25" spans="1:8" ht="13.5" customHeight="1" x14ac:dyDescent="0.2">
      <c r="A25" s="25" t="s">
        <v>23</v>
      </c>
      <c r="B25" s="10">
        <v>0</v>
      </c>
      <c r="C25" s="10">
        <v>0</v>
      </c>
      <c r="D25" s="142">
        <v>0</v>
      </c>
      <c r="E25" s="111"/>
      <c r="F25" s="111"/>
      <c r="G25" s="112"/>
    </row>
    <row r="26" spans="1:8" ht="13.5" customHeight="1" x14ac:dyDescent="0.2">
      <c r="A26" s="25" t="s">
        <v>16</v>
      </c>
      <c r="B26" s="10">
        <v>0</v>
      </c>
      <c r="C26" s="10">
        <v>0</v>
      </c>
      <c r="D26" s="142">
        <v>0</v>
      </c>
      <c r="E26" s="111"/>
      <c r="F26" s="111"/>
      <c r="G26" s="112"/>
    </row>
    <row r="27" spans="1:8" ht="13.5" customHeight="1" x14ac:dyDescent="0.2">
      <c r="A27" s="25" t="s">
        <v>267</v>
      </c>
      <c r="B27" s="10">
        <v>0</v>
      </c>
      <c r="C27" s="10">
        <v>0</v>
      </c>
      <c r="D27" s="142">
        <v>0</v>
      </c>
      <c r="E27" s="111"/>
      <c r="F27" s="111"/>
      <c r="G27" s="112"/>
    </row>
    <row r="28" spans="1:8" ht="13.5" customHeight="1" x14ac:dyDescent="0.2">
      <c r="A28" s="25" t="s">
        <v>219</v>
      </c>
      <c r="B28" s="10">
        <v>0</v>
      </c>
      <c r="C28" s="10">
        <v>0</v>
      </c>
      <c r="D28" s="142">
        <v>0</v>
      </c>
      <c r="E28" s="111"/>
      <c r="F28" s="111"/>
      <c r="G28" s="112"/>
    </row>
    <row r="29" spans="1:8" ht="13.5" customHeight="1" x14ac:dyDescent="0.2">
      <c r="A29" s="25" t="s">
        <v>220</v>
      </c>
      <c r="B29" s="10">
        <v>0</v>
      </c>
      <c r="C29" s="10">
        <v>0</v>
      </c>
      <c r="D29" s="142">
        <v>0</v>
      </c>
      <c r="E29" s="111"/>
      <c r="F29" s="111"/>
      <c r="G29" s="112"/>
    </row>
    <row r="30" spans="1:8" ht="13.5" customHeight="1" thickBot="1" x14ac:dyDescent="0.25">
      <c r="A30" s="98" t="s">
        <v>221</v>
      </c>
      <c r="B30" s="146">
        <v>0</v>
      </c>
      <c r="C30" s="146">
        <v>0</v>
      </c>
      <c r="D30" s="147">
        <v>0</v>
      </c>
      <c r="E30" s="113"/>
      <c r="F30" s="113"/>
      <c r="G30" s="114"/>
    </row>
    <row r="31" spans="1:8" ht="15.75" customHeight="1" thickTop="1" thickBot="1" x14ac:dyDescent="0.25">
      <c r="A31" s="97" t="s">
        <v>261</v>
      </c>
      <c r="B31" s="168">
        <v>0</v>
      </c>
      <c r="C31" s="168">
        <v>0</v>
      </c>
      <c r="D31" s="169">
        <v>0</v>
      </c>
      <c r="E31" s="115"/>
      <c r="F31" s="115"/>
      <c r="G31" s="116"/>
    </row>
    <row r="32" spans="1:8" s="117" customFormat="1" ht="12.75" customHeight="1" x14ac:dyDescent="0.2"/>
    <row r="33" spans="1:7" ht="36" customHeight="1" x14ac:dyDescent="0.2">
      <c r="A33" s="202" t="s">
        <v>292</v>
      </c>
      <c r="B33" s="202"/>
      <c r="C33" s="202"/>
      <c r="D33" s="202"/>
      <c r="E33" s="202"/>
      <c r="F33" s="202"/>
      <c r="G33" s="202"/>
    </row>
    <row r="34" spans="1:7" ht="6" customHeight="1" x14ac:dyDescent="0.2">
      <c r="A34" s="132"/>
      <c r="B34" s="132"/>
      <c r="C34" s="132"/>
      <c r="D34" s="132"/>
      <c r="E34" s="132"/>
      <c r="F34" s="132"/>
      <c r="G34" s="132"/>
    </row>
    <row r="35" spans="1:7" x14ac:dyDescent="0.2">
      <c r="A35" s="234" t="s">
        <v>260</v>
      </c>
      <c r="B35" s="235"/>
      <c r="C35" s="235"/>
      <c r="D35" s="235"/>
      <c r="E35" s="235"/>
      <c r="F35" s="235"/>
      <c r="G35" s="235"/>
    </row>
    <row r="36" spans="1:7" x14ac:dyDescent="0.2">
      <c r="A36" s="106"/>
      <c r="B36" s="106"/>
      <c r="C36" s="106"/>
      <c r="D36" s="106"/>
      <c r="E36" s="106"/>
      <c r="F36" s="106"/>
      <c r="G36" s="106"/>
    </row>
    <row r="37" spans="1:7" ht="13.5" customHeight="1" thickBot="1" x14ac:dyDescent="0.25">
      <c r="A37" s="211" t="s">
        <v>282</v>
      </c>
      <c r="B37" s="211"/>
      <c r="C37" s="211"/>
      <c r="D37" s="211"/>
      <c r="E37" s="211"/>
      <c r="F37" s="211"/>
      <c r="G37" s="211"/>
    </row>
    <row r="38" spans="1:7" s="105" customFormat="1" ht="12.95" customHeight="1" x14ac:dyDescent="0.2">
      <c r="A38" s="134"/>
      <c r="B38" s="123">
        <v>1</v>
      </c>
      <c r="C38" s="123">
        <v>2</v>
      </c>
      <c r="D38" s="123">
        <v>3</v>
      </c>
      <c r="E38" s="122">
        <v>4</v>
      </c>
      <c r="F38" s="122">
        <v>5</v>
      </c>
      <c r="G38" s="135">
        <v>6</v>
      </c>
    </row>
    <row r="39" spans="1:7" ht="39" customHeight="1" thickBot="1" x14ac:dyDescent="0.25">
      <c r="A39" s="178" t="s">
        <v>25</v>
      </c>
      <c r="B39" s="137" t="s">
        <v>19</v>
      </c>
      <c r="C39" s="179" t="s">
        <v>20</v>
      </c>
      <c r="D39" s="180" t="s">
        <v>213</v>
      </c>
      <c r="E39" s="181"/>
      <c r="F39" s="181"/>
      <c r="G39" s="182"/>
    </row>
    <row r="40" spans="1:7" ht="13.5" customHeight="1" x14ac:dyDescent="0.2">
      <c r="A40" s="173" t="s">
        <v>26</v>
      </c>
      <c r="B40" s="75">
        <v>0</v>
      </c>
      <c r="C40" s="75">
        <v>0</v>
      </c>
      <c r="D40" s="140">
        <v>0</v>
      </c>
      <c r="E40" s="174"/>
      <c r="F40" s="174"/>
      <c r="G40" s="175"/>
    </row>
    <row r="41" spans="1:7" ht="13.5" customHeight="1" x14ac:dyDescent="0.2">
      <c r="A41" s="25" t="s">
        <v>27</v>
      </c>
      <c r="B41" s="10">
        <v>0</v>
      </c>
      <c r="C41" s="10">
        <v>0</v>
      </c>
      <c r="D41" s="142">
        <v>0</v>
      </c>
      <c r="E41" s="111"/>
      <c r="F41" s="111"/>
      <c r="G41" s="112"/>
    </row>
    <row r="42" spans="1:7" ht="13.5" customHeight="1" x14ac:dyDescent="0.2">
      <c r="A42" s="25" t="s">
        <v>28</v>
      </c>
      <c r="B42" s="10">
        <v>0</v>
      </c>
      <c r="C42" s="10">
        <v>0</v>
      </c>
      <c r="D42" s="142">
        <v>0</v>
      </c>
      <c r="E42" s="111"/>
      <c r="F42" s="111"/>
      <c r="G42" s="112"/>
    </row>
    <row r="43" spans="1:7" ht="13.5" customHeight="1" x14ac:dyDescent="0.2">
      <c r="A43" s="25" t="s">
        <v>214</v>
      </c>
      <c r="B43" s="10">
        <v>0</v>
      </c>
      <c r="C43" s="10">
        <v>0</v>
      </c>
      <c r="D43" s="142">
        <v>0</v>
      </c>
      <c r="E43" s="111"/>
      <c r="F43" s="111"/>
      <c r="G43" s="112"/>
    </row>
    <row r="44" spans="1:7" ht="13.5" customHeight="1" x14ac:dyDescent="0.2">
      <c r="A44" s="33" t="s">
        <v>222</v>
      </c>
      <c r="B44" s="152">
        <v>0</v>
      </c>
      <c r="C44" s="152">
        <v>0</v>
      </c>
      <c r="D44" s="153">
        <v>0</v>
      </c>
      <c r="E44" s="111"/>
      <c r="F44" s="111"/>
      <c r="G44" s="112"/>
    </row>
    <row r="45" spans="1:7" ht="13.5" customHeight="1" thickBot="1" x14ac:dyDescent="0.25">
      <c r="A45" s="98" t="s">
        <v>234</v>
      </c>
      <c r="B45" s="146">
        <v>0</v>
      </c>
      <c r="C45" s="146">
        <v>0</v>
      </c>
      <c r="D45" s="146">
        <v>0</v>
      </c>
      <c r="E45" s="113"/>
      <c r="F45" s="113"/>
      <c r="G45" s="114"/>
    </row>
    <row r="46" spans="1:7" ht="15.75" customHeight="1" thickTop="1" thickBot="1" x14ac:dyDescent="0.25">
      <c r="A46" s="97" t="s">
        <v>235</v>
      </c>
      <c r="B46" s="149">
        <v>0</v>
      </c>
      <c r="C46" s="149">
        <v>0</v>
      </c>
      <c r="D46" s="150">
        <v>0</v>
      </c>
      <c r="E46" s="115"/>
      <c r="F46" s="115"/>
      <c r="G46" s="116"/>
    </row>
    <row r="47" spans="1:7" ht="12.75" customHeight="1" x14ac:dyDescent="0.2"/>
    <row r="48" spans="1:7" ht="79.5" customHeight="1" x14ac:dyDescent="0.2">
      <c r="A48" s="202" t="s">
        <v>286</v>
      </c>
      <c r="B48" s="202"/>
      <c r="C48" s="202"/>
      <c r="D48" s="202"/>
      <c r="E48" s="202"/>
      <c r="F48" s="202"/>
      <c r="G48" s="202"/>
    </row>
    <row r="49" spans="1:8" ht="12.75" customHeight="1" x14ac:dyDescent="0.2">
      <c r="A49" s="133"/>
      <c r="B49" s="133"/>
      <c r="C49" s="133"/>
      <c r="D49" s="133"/>
      <c r="E49" s="133"/>
      <c r="F49" s="133"/>
      <c r="G49" s="133"/>
    </row>
    <row r="50" spans="1:8" ht="13.5" customHeight="1" thickBot="1" x14ac:dyDescent="0.25">
      <c r="A50" s="210" t="s">
        <v>243</v>
      </c>
      <c r="B50" s="210"/>
      <c r="C50" s="210"/>
      <c r="D50" s="210"/>
      <c r="E50" s="210"/>
      <c r="F50" s="210"/>
      <c r="G50" s="210"/>
    </row>
    <row r="51" spans="1:8" s="105" customFormat="1" ht="12.95" customHeight="1" x14ac:dyDescent="0.2">
      <c r="A51" s="134"/>
      <c r="B51" s="123">
        <v>1</v>
      </c>
      <c r="C51" s="123">
        <v>2</v>
      </c>
      <c r="D51" s="123">
        <v>3</v>
      </c>
      <c r="E51" s="123">
        <v>4</v>
      </c>
      <c r="F51" s="123">
        <v>5</v>
      </c>
      <c r="G51" s="124">
        <v>6</v>
      </c>
    </row>
    <row r="52" spans="1:8" ht="39" customHeight="1" thickBot="1" x14ac:dyDescent="0.25">
      <c r="A52" s="183" t="s">
        <v>143</v>
      </c>
      <c r="B52" s="137" t="s">
        <v>80</v>
      </c>
      <c r="C52" s="184" t="s">
        <v>79</v>
      </c>
      <c r="D52" s="137" t="s">
        <v>239</v>
      </c>
      <c r="E52" s="137" t="s">
        <v>78</v>
      </c>
      <c r="F52" s="180" t="s">
        <v>76</v>
      </c>
      <c r="G52" s="185" t="s">
        <v>213</v>
      </c>
      <c r="H52" s="4"/>
    </row>
    <row r="53" spans="1:8" ht="13.5" customHeight="1" x14ac:dyDescent="0.2">
      <c r="A53" s="227" t="s">
        <v>22</v>
      </c>
      <c r="B53" s="228"/>
      <c r="C53" s="228"/>
      <c r="D53" s="228"/>
      <c r="E53" s="228"/>
      <c r="F53" s="228"/>
      <c r="G53" s="229"/>
    </row>
    <row r="54" spans="1:8" ht="13.5" customHeight="1" x14ac:dyDescent="0.2">
      <c r="A54" s="25" t="s">
        <v>204</v>
      </c>
      <c r="B54" s="10">
        <v>0</v>
      </c>
      <c r="C54" s="10">
        <v>0</v>
      </c>
      <c r="D54" s="10">
        <v>0</v>
      </c>
      <c r="E54" s="10">
        <v>0</v>
      </c>
      <c r="F54" s="10">
        <v>0</v>
      </c>
      <c r="G54" s="143">
        <v>0</v>
      </c>
    </row>
    <row r="55" spans="1:8" ht="13.5" customHeight="1" x14ac:dyDescent="0.2">
      <c r="A55" s="25" t="s">
        <v>268</v>
      </c>
      <c r="B55" s="10">
        <v>0</v>
      </c>
      <c r="C55" s="10">
        <v>0</v>
      </c>
      <c r="D55" s="10">
        <v>0</v>
      </c>
      <c r="E55" s="10">
        <v>0</v>
      </c>
      <c r="F55" s="10">
        <v>0</v>
      </c>
      <c r="G55" s="143">
        <v>0</v>
      </c>
    </row>
    <row r="56" spans="1:8" ht="13.5" customHeight="1" x14ac:dyDescent="0.2">
      <c r="A56" s="25" t="s">
        <v>269</v>
      </c>
      <c r="B56" s="10">
        <v>0</v>
      </c>
      <c r="C56" s="10">
        <v>0</v>
      </c>
      <c r="D56" s="10">
        <v>0</v>
      </c>
      <c r="E56" s="10">
        <v>0</v>
      </c>
      <c r="F56" s="10">
        <v>0</v>
      </c>
      <c r="G56" s="143">
        <v>0</v>
      </c>
    </row>
    <row r="57" spans="1:8" ht="13.5" customHeight="1" x14ac:dyDescent="0.2">
      <c r="A57" s="25" t="s">
        <v>223</v>
      </c>
      <c r="B57" s="10">
        <v>0</v>
      </c>
      <c r="C57" s="10">
        <v>0</v>
      </c>
      <c r="D57" s="10">
        <v>0</v>
      </c>
      <c r="E57" s="10">
        <v>0</v>
      </c>
      <c r="F57" s="10">
        <v>0</v>
      </c>
      <c r="G57" s="143">
        <v>0</v>
      </c>
    </row>
    <row r="58" spans="1:8" ht="13.5" customHeight="1" x14ac:dyDescent="0.2">
      <c r="A58" s="25" t="s">
        <v>224</v>
      </c>
      <c r="B58" s="10">
        <v>0</v>
      </c>
      <c r="C58" s="10">
        <v>0</v>
      </c>
      <c r="D58" s="10">
        <v>0</v>
      </c>
      <c r="E58" s="10">
        <v>0</v>
      </c>
      <c r="F58" s="10">
        <v>0</v>
      </c>
      <c r="G58" s="143">
        <v>0</v>
      </c>
    </row>
    <row r="59" spans="1:8" ht="13.5" customHeight="1" thickBot="1" x14ac:dyDescent="0.25">
      <c r="A59" s="98" t="s">
        <v>259</v>
      </c>
      <c r="B59" s="146">
        <v>0</v>
      </c>
      <c r="C59" s="146">
        <v>0</v>
      </c>
      <c r="D59" s="146">
        <v>0</v>
      </c>
      <c r="E59" s="146">
        <v>0</v>
      </c>
      <c r="F59" s="146">
        <v>0</v>
      </c>
      <c r="G59" s="148">
        <v>0</v>
      </c>
    </row>
    <row r="60" spans="1:8" ht="15.75" customHeight="1" thickTop="1" thickBot="1" x14ac:dyDescent="0.25">
      <c r="A60" s="99" t="s">
        <v>225</v>
      </c>
      <c r="B60" s="166">
        <v>0</v>
      </c>
      <c r="C60" s="166">
        <v>0</v>
      </c>
      <c r="D60" s="166">
        <v>0</v>
      </c>
      <c r="E60" s="166">
        <v>0</v>
      </c>
      <c r="F60" s="166">
        <v>0</v>
      </c>
      <c r="G60" s="167">
        <v>0</v>
      </c>
    </row>
    <row r="61" spans="1:8" ht="15.75" customHeight="1" thickTop="1" x14ac:dyDescent="0.2">
      <c r="A61" s="224" t="s">
        <v>144</v>
      </c>
      <c r="B61" s="225"/>
      <c r="C61" s="225"/>
      <c r="D61" s="225"/>
      <c r="E61" s="225"/>
      <c r="F61" s="225"/>
      <c r="G61" s="226"/>
    </row>
    <row r="62" spans="1:8" ht="13.5" customHeight="1" x14ac:dyDescent="0.2">
      <c r="A62" s="206" t="s">
        <v>22</v>
      </c>
      <c r="B62" s="207"/>
      <c r="C62" s="207"/>
      <c r="D62" s="207"/>
      <c r="E62" s="207"/>
      <c r="F62" s="207"/>
      <c r="G62" s="208"/>
    </row>
    <row r="63" spans="1:8" ht="13.5" customHeight="1" x14ac:dyDescent="0.2">
      <c r="A63" s="25" t="s">
        <v>205</v>
      </c>
      <c r="B63" s="10">
        <v>0</v>
      </c>
      <c r="C63" s="10">
        <v>0</v>
      </c>
      <c r="D63" s="10">
        <v>0</v>
      </c>
      <c r="E63" s="10">
        <v>0</v>
      </c>
      <c r="F63" s="10">
        <v>0</v>
      </c>
      <c r="G63" s="143">
        <v>0</v>
      </c>
    </row>
    <row r="64" spans="1:8" ht="13.5" customHeight="1" x14ac:dyDescent="0.2">
      <c r="A64" s="25" t="s">
        <v>270</v>
      </c>
      <c r="B64" s="10">
        <v>0</v>
      </c>
      <c r="C64" s="10">
        <v>0</v>
      </c>
      <c r="D64" s="10">
        <v>0</v>
      </c>
      <c r="E64" s="10">
        <v>0</v>
      </c>
      <c r="F64" s="10">
        <v>0</v>
      </c>
      <c r="G64" s="143">
        <v>0</v>
      </c>
    </row>
    <row r="65" spans="1:7" ht="13.5" customHeight="1" x14ac:dyDescent="0.2">
      <c r="A65" s="25" t="s">
        <v>271</v>
      </c>
      <c r="B65" s="10">
        <v>0</v>
      </c>
      <c r="C65" s="10">
        <v>0</v>
      </c>
      <c r="D65" s="10">
        <v>0</v>
      </c>
      <c r="E65" s="10">
        <v>0</v>
      </c>
      <c r="F65" s="10">
        <v>0</v>
      </c>
      <c r="G65" s="143">
        <v>0</v>
      </c>
    </row>
    <row r="66" spans="1:7" ht="13.5" customHeight="1" x14ac:dyDescent="0.2">
      <c r="A66" s="25" t="s">
        <v>226</v>
      </c>
      <c r="B66" s="10">
        <v>0</v>
      </c>
      <c r="C66" s="10">
        <v>0</v>
      </c>
      <c r="D66" s="10">
        <v>0</v>
      </c>
      <c r="E66" s="10">
        <v>0</v>
      </c>
      <c r="F66" s="10">
        <v>0</v>
      </c>
      <c r="G66" s="143">
        <v>0</v>
      </c>
    </row>
    <row r="67" spans="1:7" ht="13.5" customHeight="1" x14ac:dyDescent="0.2">
      <c r="A67" s="25" t="s">
        <v>227</v>
      </c>
      <c r="B67" s="10">
        <v>0</v>
      </c>
      <c r="C67" s="10">
        <v>0</v>
      </c>
      <c r="D67" s="10">
        <v>0</v>
      </c>
      <c r="E67" s="10">
        <v>0</v>
      </c>
      <c r="F67" s="10">
        <v>0</v>
      </c>
      <c r="G67" s="143">
        <v>0</v>
      </c>
    </row>
    <row r="68" spans="1:7" ht="13.5" customHeight="1" thickBot="1" x14ac:dyDescent="0.25">
      <c r="A68" s="98" t="s">
        <v>258</v>
      </c>
      <c r="B68" s="146">
        <v>0</v>
      </c>
      <c r="C68" s="146">
        <v>0</v>
      </c>
      <c r="D68" s="146">
        <v>0</v>
      </c>
      <c r="E68" s="146">
        <v>0</v>
      </c>
      <c r="F68" s="146">
        <v>0</v>
      </c>
      <c r="G68" s="148">
        <v>0</v>
      </c>
    </row>
    <row r="69" spans="1:7" ht="15.75" customHeight="1" thickTop="1" thickBot="1" x14ac:dyDescent="0.25">
      <c r="A69" s="100" t="s">
        <v>228</v>
      </c>
      <c r="B69" s="160">
        <v>0</v>
      </c>
      <c r="C69" s="160">
        <v>0</v>
      </c>
      <c r="D69" s="160">
        <v>0</v>
      </c>
      <c r="E69" s="160">
        <v>0</v>
      </c>
      <c r="F69" s="160">
        <v>0</v>
      </c>
      <c r="G69" s="161">
        <v>0</v>
      </c>
    </row>
    <row r="70" spans="1:7" ht="15.75" customHeight="1" thickTop="1" x14ac:dyDescent="0.2">
      <c r="A70" s="224" t="s">
        <v>188</v>
      </c>
      <c r="B70" s="225"/>
      <c r="C70" s="225"/>
      <c r="D70" s="225"/>
      <c r="E70" s="225"/>
      <c r="F70" s="225"/>
      <c r="G70" s="226"/>
    </row>
    <row r="71" spans="1:7" ht="13.5" customHeight="1" x14ac:dyDescent="0.2">
      <c r="A71" s="206" t="s">
        <v>22</v>
      </c>
      <c r="B71" s="207"/>
      <c r="C71" s="207"/>
      <c r="D71" s="207"/>
      <c r="E71" s="207"/>
      <c r="F71" s="207"/>
      <c r="G71" s="208"/>
    </row>
    <row r="72" spans="1:7" ht="13.5" customHeight="1" x14ac:dyDescent="0.2">
      <c r="A72" s="25" t="s">
        <v>206</v>
      </c>
      <c r="B72" s="10">
        <v>0</v>
      </c>
      <c r="C72" s="10">
        <v>0</v>
      </c>
      <c r="D72" s="10">
        <v>0</v>
      </c>
      <c r="E72" s="10">
        <v>0</v>
      </c>
      <c r="F72" s="10">
        <v>0</v>
      </c>
      <c r="G72" s="143">
        <v>0</v>
      </c>
    </row>
    <row r="73" spans="1:7" ht="13.5" customHeight="1" x14ac:dyDescent="0.2">
      <c r="A73" s="25" t="s">
        <v>272</v>
      </c>
      <c r="B73" s="10">
        <v>0</v>
      </c>
      <c r="C73" s="10">
        <v>0</v>
      </c>
      <c r="D73" s="10">
        <v>0</v>
      </c>
      <c r="E73" s="10">
        <v>0</v>
      </c>
      <c r="F73" s="10">
        <v>0</v>
      </c>
      <c r="G73" s="143">
        <v>0</v>
      </c>
    </row>
    <row r="74" spans="1:7" ht="13.5" customHeight="1" x14ac:dyDescent="0.2">
      <c r="A74" s="25" t="s">
        <v>273</v>
      </c>
      <c r="B74" s="10">
        <v>0</v>
      </c>
      <c r="C74" s="10">
        <v>0</v>
      </c>
      <c r="D74" s="10">
        <v>0</v>
      </c>
      <c r="E74" s="10">
        <v>0</v>
      </c>
      <c r="F74" s="10">
        <v>0</v>
      </c>
      <c r="G74" s="143">
        <v>0</v>
      </c>
    </row>
    <row r="75" spans="1:7" ht="13.5" customHeight="1" x14ac:dyDescent="0.2">
      <c r="A75" s="25" t="s">
        <v>229</v>
      </c>
      <c r="B75" s="10">
        <v>0</v>
      </c>
      <c r="C75" s="10">
        <v>0</v>
      </c>
      <c r="D75" s="10">
        <v>0</v>
      </c>
      <c r="E75" s="10">
        <v>0</v>
      </c>
      <c r="F75" s="10">
        <v>0</v>
      </c>
      <c r="G75" s="143">
        <v>0</v>
      </c>
    </row>
    <row r="76" spans="1:7" ht="13.5" customHeight="1" x14ac:dyDescent="0.2">
      <c r="A76" s="25" t="s">
        <v>230</v>
      </c>
      <c r="B76" s="10">
        <v>0</v>
      </c>
      <c r="C76" s="10">
        <v>0</v>
      </c>
      <c r="D76" s="10">
        <v>0</v>
      </c>
      <c r="E76" s="10">
        <v>0</v>
      </c>
      <c r="F76" s="10">
        <v>0</v>
      </c>
      <c r="G76" s="143">
        <v>0</v>
      </c>
    </row>
    <row r="77" spans="1:7" ht="13.5" customHeight="1" thickBot="1" x14ac:dyDescent="0.25">
      <c r="A77" s="98" t="s">
        <v>257</v>
      </c>
      <c r="B77" s="146">
        <v>0</v>
      </c>
      <c r="C77" s="146">
        <v>0</v>
      </c>
      <c r="D77" s="146">
        <v>0</v>
      </c>
      <c r="E77" s="146">
        <v>0</v>
      </c>
      <c r="F77" s="146">
        <v>0</v>
      </c>
      <c r="G77" s="148">
        <v>0</v>
      </c>
    </row>
    <row r="78" spans="1:7" ht="15.75" customHeight="1" thickTop="1" thickBot="1" x14ac:dyDescent="0.25">
      <c r="A78" s="100" t="s">
        <v>231</v>
      </c>
      <c r="B78" s="160">
        <v>0</v>
      </c>
      <c r="C78" s="160">
        <v>0</v>
      </c>
      <c r="D78" s="160">
        <v>0</v>
      </c>
      <c r="E78" s="160">
        <v>0</v>
      </c>
      <c r="F78" s="160">
        <v>0</v>
      </c>
      <c r="G78" s="161">
        <v>0</v>
      </c>
    </row>
    <row r="79" spans="1:7" ht="15.75" customHeight="1" thickTop="1" x14ac:dyDescent="0.2">
      <c r="A79" s="224" t="s">
        <v>189</v>
      </c>
      <c r="B79" s="225"/>
      <c r="C79" s="225"/>
      <c r="D79" s="225"/>
      <c r="E79" s="225"/>
      <c r="F79" s="225"/>
      <c r="G79" s="226"/>
    </row>
    <row r="80" spans="1:7" ht="13.35" customHeight="1" x14ac:dyDescent="0.2">
      <c r="A80" s="206" t="s">
        <v>22</v>
      </c>
      <c r="B80" s="207"/>
      <c r="C80" s="207"/>
      <c r="D80" s="207"/>
      <c r="E80" s="207"/>
      <c r="F80" s="207"/>
      <c r="G80" s="208"/>
    </row>
    <row r="81" spans="1:7" ht="13.5" customHeight="1" x14ac:dyDescent="0.2">
      <c r="A81" s="25" t="s">
        <v>207</v>
      </c>
      <c r="B81" s="10">
        <v>0</v>
      </c>
      <c r="C81" s="10">
        <v>0</v>
      </c>
      <c r="D81" s="10">
        <v>0</v>
      </c>
      <c r="E81" s="10">
        <v>0</v>
      </c>
      <c r="F81" s="10">
        <v>0</v>
      </c>
      <c r="G81" s="143">
        <v>0</v>
      </c>
    </row>
    <row r="82" spans="1:7" ht="13.5" customHeight="1" x14ac:dyDescent="0.2">
      <c r="A82" s="25" t="s">
        <v>274</v>
      </c>
      <c r="B82" s="10">
        <v>0</v>
      </c>
      <c r="C82" s="10">
        <v>0</v>
      </c>
      <c r="D82" s="10">
        <v>0</v>
      </c>
      <c r="E82" s="10">
        <v>0</v>
      </c>
      <c r="F82" s="10">
        <v>0</v>
      </c>
      <c r="G82" s="143">
        <v>0</v>
      </c>
    </row>
    <row r="83" spans="1:7" ht="13.5" customHeight="1" x14ac:dyDescent="0.2">
      <c r="A83" s="25" t="s">
        <v>275</v>
      </c>
      <c r="B83" s="10">
        <v>0</v>
      </c>
      <c r="C83" s="10">
        <v>0</v>
      </c>
      <c r="D83" s="10">
        <v>0</v>
      </c>
      <c r="E83" s="10">
        <v>0</v>
      </c>
      <c r="F83" s="10">
        <v>0</v>
      </c>
      <c r="G83" s="143">
        <v>0</v>
      </c>
    </row>
    <row r="84" spans="1:7" ht="13.5" customHeight="1" x14ac:dyDescent="0.2">
      <c r="A84" s="25" t="s">
        <v>232</v>
      </c>
      <c r="B84" s="10">
        <v>0</v>
      </c>
      <c r="C84" s="10">
        <v>0</v>
      </c>
      <c r="D84" s="10">
        <v>0</v>
      </c>
      <c r="E84" s="10">
        <v>0</v>
      </c>
      <c r="F84" s="10">
        <v>0</v>
      </c>
      <c r="G84" s="143">
        <v>0</v>
      </c>
    </row>
    <row r="85" spans="1:7" ht="13.5" customHeight="1" x14ac:dyDescent="0.2">
      <c r="A85" s="25" t="s">
        <v>233</v>
      </c>
      <c r="B85" s="10">
        <v>0</v>
      </c>
      <c r="C85" s="10">
        <v>0</v>
      </c>
      <c r="D85" s="10">
        <v>0</v>
      </c>
      <c r="E85" s="10">
        <v>0</v>
      </c>
      <c r="F85" s="10">
        <v>0</v>
      </c>
      <c r="G85" s="143">
        <v>0</v>
      </c>
    </row>
    <row r="86" spans="1:7" ht="13.5" customHeight="1" thickBot="1" x14ac:dyDescent="0.25">
      <c r="A86" s="31" t="s">
        <v>256</v>
      </c>
      <c r="B86" s="162">
        <v>0</v>
      </c>
      <c r="C86" s="162">
        <v>0</v>
      </c>
      <c r="D86" s="162">
        <v>0</v>
      </c>
      <c r="E86" s="162">
        <v>0</v>
      </c>
      <c r="F86" s="162">
        <v>0</v>
      </c>
      <c r="G86" s="163">
        <v>0</v>
      </c>
    </row>
    <row r="87" spans="1:7" ht="15.75" customHeight="1" thickTop="1" thickBot="1" x14ac:dyDescent="0.25">
      <c r="A87" s="32" t="s">
        <v>255</v>
      </c>
      <c r="B87" s="164">
        <v>0</v>
      </c>
      <c r="C87" s="164">
        <v>0</v>
      </c>
      <c r="D87" s="164">
        <v>0</v>
      </c>
      <c r="E87" s="164">
        <v>0</v>
      </c>
      <c r="F87" s="164">
        <v>0</v>
      </c>
      <c r="G87" s="165">
        <v>0</v>
      </c>
    </row>
    <row r="88" spans="1:7" x14ac:dyDescent="0.2">
      <c r="A88" s="14"/>
      <c r="B88" s="45"/>
      <c r="C88" s="45"/>
      <c r="D88" s="45"/>
      <c r="E88" s="45"/>
      <c r="F88" s="45"/>
      <c r="G88" s="45"/>
    </row>
    <row r="89" spans="1:7" x14ac:dyDescent="0.2">
      <c r="A89" s="202" t="s">
        <v>287</v>
      </c>
      <c r="B89" s="202"/>
      <c r="C89" s="202"/>
      <c r="D89" s="202"/>
      <c r="E89" s="202"/>
      <c r="F89" s="202"/>
      <c r="G89" s="202"/>
    </row>
    <row r="90" spans="1:7" ht="45" customHeight="1" x14ac:dyDescent="0.2">
      <c r="A90" s="205" t="s">
        <v>280</v>
      </c>
      <c r="B90" s="205"/>
      <c r="C90" s="205"/>
      <c r="D90" s="205"/>
      <c r="E90" s="205"/>
      <c r="F90" s="205"/>
      <c r="G90" s="205"/>
    </row>
    <row r="91" spans="1:7" ht="25.5" customHeight="1" x14ac:dyDescent="0.2">
      <c r="A91" s="197" t="s">
        <v>283</v>
      </c>
      <c r="B91" s="197"/>
      <c r="C91" s="197"/>
      <c r="D91" s="197"/>
      <c r="E91" s="197"/>
      <c r="F91" s="197"/>
      <c r="G91" s="197"/>
    </row>
    <row r="92" spans="1:7" ht="25.5" customHeight="1" x14ac:dyDescent="0.2">
      <c r="A92" s="197" t="s">
        <v>284</v>
      </c>
      <c r="B92" s="196"/>
      <c r="C92" s="196"/>
      <c r="D92" s="196"/>
      <c r="E92" s="196"/>
      <c r="F92" s="196"/>
      <c r="G92" s="196"/>
    </row>
    <row r="93" spans="1:7" x14ac:dyDescent="0.2">
      <c r="A93" s="106"/>
      <c r="B93" s="106"/>
      <c r="C93" s="106"/>
      <c r="D93" s="106"/>
      <c r="E93" s="106"/>
      <c r="F93" s="106"/>
      <c r="G93" s="106"/>
    </row>
    <row r="94" spans="1:7" x14ac:dyDescent="0.2">
      <c r="A94" s="106"/>
      <c r="B94" s="106"/>
      <c r="C94" s="106"/>
      <c r="D94" s="106"/>
      <c r="E94" s="106"/>
      <c r="F94" s="106"/>
      <c r="G94" s="106"/>
    </row>
    <row r="95" spans="1:7" ht="13.5" customHeight="1" thickBot="1" x14ac:dyDescent="0.25">
      <c r="A95" s="210" t="s">
        <v>245</v>
      </c>
      <c r="B95" s="210"/>
      <c r="C95" s="210"/>
      <c r="D95" s="210"/>
      <c r="E95" s="210"/>
      <c r="F95" s="210"/>
      <c r="G95" s="210"/>
    </row>
    <row r="96" spans="1:7" s="105" customFormat="1" ht="12.95" customHeight="1" x14ac:dyDescent="0.2">
      <c r="A96" s="134"/>
      <c r="B96" s="123">
        <v>1</v>
      </c>
      <c r="C96" s="123">
        <v>2</v>
      </c>
      <c r="D96" s="123">
        <v>3</v>
      </c>
      <c r="E96" s="123">
        <v>4</v>
      </c>
      <c r="F96" s="123">
        <v>5</v>
      </c>
      <c r="G96" s="124">
        <v>6</v>
      </c>
    </row>
    <row r="97" spans="1:7" ht="39" customHeight="1" thickBot="1" x14ac:dyDescent="0.25">
      <c r="A97" s="183" t="s">
        <v>143</v>
      </c>
      <c r="B97" s="137" t="s">
        <v>80</v>
      </c>
      <c r="C97" s="184" t="s">
        <v>79</v>
      </c>
      <c r="D97" s="186" t="s">
        <v>239</v>
      </c>
      <c r="E97" s="137" t="s">
        <v>78</v>
      </c>
      <c r="F97" s="180" t="s">
        <v>76</v>
      </c>
      <c r="G97" s="185" t="s">
        <v>213</v>
      </c>
    </row>
    <row r="98" spans="1:7" ht="13.5" customHeight="1" x14ac:dyDescent="0.2">
      <c r="A98" s="227" t="s">
        <v>22</v>
      </c>
      <c r="B98" s="228"/>
      <c r="C98" s="228"/>
      <c r="D98" s="228"/>
      <c r="E98" s="228"/>
      <c r="F98" s="228"/>
      <c r="G98" s="229"/>
    </row>
    <row r="99" spans="1:7" ht="13.5" customHeight="1" x14ac:dyDescent="0.2">
      <c r="A99" s="25" t="s">
        <v>209</v>
      </c>
      <c r="B99" s="10">
        <v>0</v>
      </c>
      <c r="C99" s="10">
        <v>0</v>
      </c>
      <c r="D99" s="10">
        <v>0</v>
      </c>
      <c r="E99" s="10">
        <v>0</v>
      </c>
      <c r="F99" s="10">
        <v>0</v>
      </c>
      <c r="G99" s="143">
        <v>0</v>
      </c>
    </row>
    <row r="100" spans="1:7" ht="13.5" customHeight="1" thickBot="1" x14ac:dyDescent="0.25">
      <c r="A100" s="98" t="s">
        <v>215</v>
      </c>
      <c r="B100" s="146">
        <v>0</v>
      </c>
      <c r="C100" s="146">
        <v>0</v>
      </c>
      <c r="D100" s="146">
        <v>0</v>
      </c>
      <c r="E100" s="146">
        <v>0</v>
      </c>
      <c r="F100" s="146">
        <v>0</v>
      </c>
      <c r="G100" s="148">
        <v>0</v>
      </c>
    </row>
    <row r="101" spans="1:7" ht="15.75" customHeight="1" thickTop="1" thickBot="1" x14ac:dyDescent="0.25">
      <c r="A101" s="101" t="s">
        <v>200</v>
      </c>
      <c r="B101" s="160">
        <v>0</v>
      </c>
      <c r="C101" s="160">
        <v>0</v>
      </c>
      <c r="D101" s="160">
        <v>0</v>
      </c>
      <c r="E101" s="160">
        <v>0</v>
      </c>
      <c r="F101" s="160">
        <v>0</v>
      </c>
      <c r="G101" s="161">
        <v>0</v>
      </c>
    </row>
    <row r="102" spans="1:7" ht="15.75" customHeight="1" thickTop="1" x14ac:dyDescent="0.2">
      <c r="A102" s="224" t="s">
        <v>144</v>
      </c>
      <c r="B102" s="225"/>
      <c r="C102" s="225"/>
      <c r="D102" s="225"/>
      <c r="E102" s="225"/>
      <c r="F102" s="225"/>
      <c r="G102" s="226"/>
    </row>
    <row r="103" spans="1:7" ht="13.5" customHeight="1" x14ac:dyDescent="0.2">
      <c r="A103" s="206" t="s">
        <v>22</v>
      </c>
      <c r="B103" s="207"/>
      <c r="C103" s="207"/>
      <c r="D103" s="207"/>
      <c r="E103" s="207"/>
      <c r="F103" s="207"/>
      <c r="G103" s="208"/>
    </row>
    <row r="104" spans="1:7" ht="13.5" customHeight="1" x14ac:dyDescent="0.2">
      <c r="A104" s="25" t="s">
        <v>210</v>
      </c>
      <c r="B104" s="10">
        <v>0</v>
      </c>
      <c r="C104" s="10">
        <v>0</v>
      </c>
      <c r="D104" s="10">
        <v>0</v>
      </c>
      <c r="E104" s="10">
        <v>0</v>
      </c>
      <c r="F104" s="10">
        <v>0</v>
      </c>
      <c r="G104" s="143">
        <v>0</v>
      </c>
    </row>
    <row r="105" spans="1:7" ht="13.5" customHeight="1" thickBot="1" x14ac:dyDescent="0.25">
      <c r="A105" s="98" t="s">
        <v>216</v>
      </c>
      <c r="B105" s="146">
        <v>0</v>
      </c>
      <c r="C105" s="146">
        <v>0</v>
      </c>
      <c r="D105" s="146">
        <v>0</v>
      </c>
      <c r="E105" s="146">
        <v>0</v>
      </c>
      <c r="F105" s="146">
        <v>0</v>
      </c>
      <c r="G105" s="148">
        <v>0</v>
      </c>
    </row>
    <row r="106" spans="1:7" ht="15.75" customHeight="1" thickTop="1" thickBot="1" x14ac:dyDescent="0.25">
      <c r="A106" s="101" t="s">
        <v>201</v>
      </c>
      <c r="B106" s="160">
        <v>0</v>
      </c>
      <c r="C106" s="160">
        <v>0</v>
      </c>
      <c r="D106" s="160">
        <v>0</v>
      </c>
      <c r="E106" s="160">
        <v>0</v>
      </c>
      <c r="F106" s="160">
        <v>0</v>
      </c>
      <c r="G106" s="161">
        <v>0</v>
      </c>
    </row>
    <row r="107" spans="1:7" ht="15.75" customHeight="1" thickTop="1" x14ac:dyDescent="0.2">
      <c r="A107" s="224" t="s">
        <v>188</v>
      </c>
      <c r="B107" s="225"/>
      <c r="C107" s="225"/>
      <c r="D107" s="225"/>
      <c r="E107" s="225"/>
      <c r="F107" s="225"/>
      <c r="G107" s="226"/>
    </row>
    <row r="108" spans="1:7" ht="13.5" customHeight="1" x14ac:dyDescent="0.2">
      <c r="A108" s="206" t="s">
        <v>22</v>
      </c>
      <c r="B108" s="207"/>
      <c r="C108" s="207"/>
      <c r="D108" s="207"/>
      <c r="E108" s="207"/>
      <c r="F108" s="207"/>
      <c r="G108" s="208"/>
    </row>
    <row r="109" spans="1:7" ht="13.5" customHeight="1" x14ac:dyDescent="0.2">
      <c r="A109" s="25" t="s">
        <v>211</v>
      </c>
      <c r="B109" s="10">
        <v>0</v>
      </c>
      <c r="C109" s="10">
        <v>0</v>
      </c>
      <c r="D109" s="10">
        <v>0</v>
      </c>
      <c r="E109" s="10">
        <v>0</v>
      </c>
      <c r="F109" s="10">
        <v>0</v>
      </c>
      <c r="G109" s="143">
        <v>0</v>
      </c>
    </row>
    <row r="110" spans="1:7" ht="13.5" customHeight="1" thickBot="1" x14ac:dyDescent="0.25">
      <c r="A110" s="98" t="s">
        <v>217</v>
      </c>
      <c r="B110" s="146">
        <v>0</v>
      </c>
      <c r="C110" s="146">
        <v>0</v>
      </c>
      <c r="D110" s="146">
        <v>0</v>
      </c>
      <c r="E110" s="146">
        <v>0</v>
      </c>
      <c r="F110" s="146">
        <v>0</v>
      </c>
      <c r="G110" s="148">
        <v>0</v>
      </c>
    </row>
    <row r="111" spans="1:7" ht="15.75" customHeight="1" thickTop="1" thickBot="1" x14ac:dyDescent="0.25">
      <c r="A111" s="102" t="s">
        <v>203</v>
      </c>
      <c r="B111" s="160">
        <v>0</v>
      </c>
      <c r="C111" s="160">
        <v>0</v>
      </c>
      <c r="D111" s="160">
        <v>0</v>
      </c>
      <c r="E111" s="160">
        <v>0</v>
      </c>
      <c r="F111" s="160">
        <v>0</v>
      </c>
      <c r="G111" s="161">
        <v>0</v>
      </c>
    </row>
    <row r="112" spans="1:7" ht="15.75" customHeight="1" thickTop="1" x14ac:dyDescent="0.2">
      <c r="A112" s="224" t="s">
        <v>189</v>
      </c>
      <c r="B112" s="225"/>
      <c r="C112" s="225"/>
      <c r="D112" s="225"/>
      <c r="E112" s="225"/>
      <c r="F112" s="225"/>
      <c r="G112" s="226"/>
    </row>
    <row r="113" spans="1:7" ht="15.75" customHeight="1" x14ac:dyDescent="0.2">
      <c r="A113" s="206" t="s">
        <v>22</v>
      </c>
      <c r="B113" s="207"/>
      <c r="C113" s="207"/>
      <c r="D113" s="207"/>
      <c r="E113" s="207"/>
      <c r="F113" s="207"/>
      <c r="G113" s="208"/>
    </row>
    <row r="114" spans="1:7" ht="13.5" customHeight="1" x14ac:dyDescent="0.2">
      <c r="A114" s="25" t="s">
        <v>212</v>
      </c>
      <c r="B114" s="10">
        <v>0</v>
      </c>
      <c r="C114" s="10">
        <v>0</v>
      </c>
      <c r="D114" s="10">
        <v>0</v>
      </c>
      <c r="E114" s="10">
        <v>0</v>
      </c>
      <c r="F114" s="10">
        <v>0</v>
      </c>
      <c r="G114" s="143">
        <v>0</v>
      </c>
    </row>
    <row r="115" spans="1:7" ht="13.5" customHeight="1" thickBot="1" x14ac:dyDescent="0.25">
      <c r="A115" s="104" t="s">
        <v>218</v>
      </c>
      <c r="B115" s="146">
        <v>0</v>
      </c>
      <c r="C115" s="146">
        <v>0</v>
      </c>
      <c r="D115" s="146">
        <v>0</v>
      </c>
      <c r="E115" s="146">
        <v>0</v>
      </c>
      <c r="F115" s="146">
        <v>0</v>
      </c>
      <c r="G115" s="148">
        <v>0</v>
      </c>
    </row>
    <row r="116" spans="1:7" ht="15.75" customHeight="1" thickTop="1" thickBot="1" x14ac:dyDescent="0.25">
      <c r="A116" s="103" t="s">
        <v>252</v>
      </c>
      <c r="B116" s="149">
        <v>0</v>
      </c>
      <c r="C116" s="149">
        <v>0</v>
      </c>
      <c r="D116" s="149">
        <v>0</v>
      </c>
      <c r="E116" s="149">
        <v>0</v>
      </c>
      <c r="F116" s="149">
        <v>0</v>
      </c>
      <c r="G116" s="151">
        <v>0</v>
      </c>
    </row>
    <row r="117" spans="1:7" x14ac:dyDescent="0.2">
      <c r="A117" s="12"/>
      <c r="B117" s="18"/>
      <c r="C117" s="18"/>
      <c r="D117" s="18"/>
      <c r="E117" s="18"/>
      <c r="F117" s="18"/>
      <c r="G117" s="18"/>
    </row>
    <row r="118" spans="1:7" ht="25.5" customHeight="1" x14ac:dyDescent="0.2">
      <c r="A118" s="202" t="s">
        <v>288</v>
      </c>
      <c r="B118" s="202"/>
      <c r="C118" s="202"/>
      <c r="D118" s="202"/>
      <c r="E118" s="202"/>
      <c r="F118" s="202"/>
      <c r="G118" s="202"/>
    </row>
    <row r="119" spans="1:7" ht="25.5" customHeight="1" x14ac:dyDescent="0.2">
      <c r="A119" s="196" t="s">
        <v>266</v>
      </c>
      <c r="B119" s="197"/>
      <c r="C119" s="197"/>
      <c r="D119" s="197"/>
      <c r="E119" s="197"/>
      <c r="F119" s="197"/>
      <c r="G119" s="197"/>
    </row>
    <row r="120" spans="1:7" ht="25.5" customHeight="1" x14ac:dyDescent="0.2">
      <c r="A120" s="197" t="s">
        <v>253</v>
      </c>
      <c r="B120" s="196"/>
      <c r="C120" s="196"/>
      <c r="D120" s="196"/>
      <c r="E120" s="196"/>
      <c r="F120" s="196"/>
      <c r="G120" s="196"/>
    </row>
    <row r="121" spans="1:7" x14ac:dyDescent="0.2">
      <c r="A121" s="130"/>
      <c r="B121" s="131"/>
      <c r="C121" s="131"/>
      <c r="D121" s="131"/>
      <c r="E121" s="131"/>
      <c r="F121" s="131"/>
      <c r="G121" s="131"/>
    </row>
    <row r="122" spans="1:7" ht="13.5" x14ac:dyDescent="0.2">
      <c r="A122" s="126"/>
      <c r="B122" s="127"/>
      <c r="C122" s="127"/>
      <c r="D122" s="127"/>
      <c r="E122" s="127"/>
      <c r="F122" s="127"/>
      <c r="G122" s="127"/>
    </row>
    <row r="123" spans="1:7" ht="13.5" customHeight="1" thickBot="1" x14ac:dyDescent="0.25">
      <c r="A123" s="204" t="s">
        <v>246</v>
      </c>
      <c r="B123" s="204"/>
      <c r="C123" s="204"/>
      <c r="D123" s="204"/>
      <c r="E123" s="204"/>
      <c r="F123" s="204"/>
      <c r="G123" s="204"/>
    </row>
    <row r="124" spans="1:7" s="105" customFormat="1" ht="12.95" customHeight="1" x14ac:dyDescent="0.2">
      <c r="A124" s="121"/>
      <c r="B124" s="122">
        <v>1</v>
      </c>
      <c r="C124" s="122">
        <v>2</v>
      </c>
      <c r="D124" s="122">
        <v>3</v>
      </c>
      <c r="E124" s="122">
        <v>4</v>
      </c>
      <c r="F124" s="122">
        <v>5</v>
      </c>
      <c r="G124" s="135">
        <v>6</v>
      </c>
    </row>
    <row r="125" spans="1:7" ht="36.75" thickBot="1" x14ac:dyDescent="0.25">
      <c r="A125" s="187" t="s">
        <v>114</v>
      </c>
      <c r="B125" s="137" t="s">
        <v>115</v>
      </c>
      <c r="C125" s="184" t="s">
        <v>116</v>
      </c>
      <c r="D125" s="188"/>
      <c r="E125" s="188"/>
      <c r="F125" s="188"/>
      <c r="G125" s="189"/>
    </row>
    <row r="126" spans="1:7" ht="13.5" customHeight="1" x14ac:dyDescent="0.2">
      <c r="A126" s="173" t="s">
        <v>263</v>
      </c>
      <c r="B126" s="75">
        <v>0</v>
      </c>
      <c r="C126" s="75">
        <v>0</v>
      </c>
      <c r="D126" s="176"/>
      <c r="E126" s="176"/>
      <c r="F126" s="176"/>
      <c r="G126" s="177"/>
    </row>
    <row r="127" spans="1:7" ht="13.5" customHeight="1" x14ac:dyDescent="0.2">
      <c r="A127" s="25" t="s">
        <v>113</v>
      </c>
      <c r="B127" s="10">
        <v>0</v>
      </c>
      <c r="C127" s="10">
        <v>0</v>
      </c>
      <c r="D127" s="155"/>
      <c r="E127" s="155"/>
      <c r="F127" s="155"/>
      <c r="G127" s="156"/>
    </row>
    <row r="128" spans="1:7" ht="15.75" customHeight="1" thickBot="1" x14ac:dyDescent="0.25">
      <c r="A128" s="44" t="s">
        <v>262</v>
      </c>
      <c r="B128" s="157">
        <v>0</v>
      </c>
      <c r="C128" s="157">
        <v>0</v>
      </c>
      <c r="D128" s="158"/>
      <c r="E128" s="158"/>
      <c r="F128" s="158"/>
      <c r="G128" s="159"/>
    </row>
    <row r="129" spans="1:7" x14ac:dyDescent="0.2">
      <c r="A129" s="66"/>
      <c r="B129" s="67"/>
      <c r="C129" s="67"/>
      <c r="D129" s="67"/>
    </row>
    <row r="130" spans="1:7" ht="38.25" customHeight="1" x14ac:dyDescent="0.2">
      <c r="A130" s="202" t="s">
        <v>289</v>
      </c>
      <c r="B130" s="202"/>
      <c r="C130" s="202"/>
      <c r="D130" s="202"/>
      <c r="E130" s="202"/>
      <c r="F130" s="202"/>
      <c r="G130" s="202"/>
    </row>
    <row r="131" spans="1:7" s="194" customFormat="1" ht="25.5" customHeight="1" x14ac:dyDescent="0.2">
      <c r="A131" s="192" t="s">
        <v>264</v>
      </c>
      <c r="B131" s="129"/>
      <c r="C131" s="129"/>
      <c r="D131" s="129"/>
      <c r="E131" s="193"/>
      <c r="F131" s="193"/>
      <c r="G131" s="193"/>
    </row>
    <row r="132" spans="1:7" ht="25.5" customHeight="1" x14ac:dyDescent="0.2">
      <c r="A132" s="192" t="s">
        <v>265</v>
      </c>
      <c r="B132" s="129"/>
      <c r="C132" s="129"/>
      <c r="D132" s="129"/>
      <c r="E132" s="128"/>
      <c r="F132" s="128"/>
      <c r="G132" s="128"/>
    </row>
    <row r="133" spans="1:7" ht="13.5" x14ac:dyDescent="0.2">
      <c r="A133" s="119"/>
      <c r="B133" s="118"/>
      <c r="C133" s="118"/>
      <c r="D133" s="118"/>
      <c r="E133" s="106"/>
      <c r="F133" s="106"/>
      <c r="G133" s="106"/>
    </row>
    <row r="134" spans="1:7" ht="13.5" x14ac:dyDescent="0.2">
      <c r="A134" s="119"/>
      <c r="B134" s="118"/>
      <c r="C134" s="118"/>
      <c r="D134" s="118"/>
      <c r="E134" s="106"/>
      <c r="F134" s="106"/>
      <c r="G134" s="106"/>
    </row>
    <row r="135" spans="1:7" x14ac:dyDescent="0.2">
      <c r="A135" s="120"/>
      <c r="B135" s="120"/>
      <c r="C135" s="120"/>
      <c r="D135" s="120"/>
      <c r="E135" s="120"/>
      <c r="F135" s="120"/>
      <c r="G135" s="120"/>
    </row>
    <row r="136" spans="1:7" ht="13.5" customHeight="1" thickBot="1" x14ac:dyDescent="0.25">
      <c r="A136" s="203" t="s">
        <v>247</v>
      </c>
      <c r="B136" s="203"/>
      <c r="C136" s="203"/>
      <c r="D136" s="203"/>
      <c r="E136" s="203"/>
      <c r="F136" s="203"/>
      <c r="G136" s="203"/>
    </row>
    <row r="137" spans="1:7" s="105" customFormat="1" ht="12.95" customHeight="1" x14ac:dyDescent="0.2">
      <c r="A137" s="121"/>
      <c r="B137" s="122">
        <v>1</v>
      </c>
      <c r="C137" s="122">
        <v>2</v>
      </c>
      <c r="D137" s="123">
        <v>3</v>
      </c>
      <c r="E137" s="123">
        <v>4</v>
      </c>
      <c r="F137" s="123">
        <v>5</v>
      </c>
      <c r="G137" s="124">
        <v>6</v>
      </c>
    </row>
    <row r="138" spans="1:7" ht="15.75" customHeight="1" x14ac:dyDescent="0.2">
      <c r="A138" s="198" t="s">
        <v>238</v>
      </c>
      <c r="B138" s="200" t="s">
        <v>143</v>
      </c>
      <c r="C138" s="200"/>
      <c r="D138" s="200" t="s">
        <v>144</v>
      </c>
      <c r="E138" s="200"/>
      <c r="F138" s="200" t="s">
        <v>188</v>
      </c>
      <c r="G138" s="201"/>
    </row>
    <row r="139" spans="1:7" ht="39" customHeight="1" thickBot="1" x14ac:dyDescent="0.25">
      <c r="A139" s="199"/>
      <c r="B139" s="137" t="s">
        <v>115</v>
      </c>
      <c r="C139" s="138" t="s">
        <v>116</v>
      </c>
      <c r="D139" s="137" t="s">
        <v>115</v>
      </c>
      <c r="E139" s="138" t="s">
        <v>116</v>
      </c>
      <c r="F139" s="137" t="s">
        <v>115</v>
      </c>
      <c r="G139" s="139" t="s">
        <v>116</v>
      </c>
    </row>
    <row r="140" spans="1:7" ht="13.5" customHeight="1" x14ac:dyDescent="0.2">
      <c r="A140" s="110" t="s">
        <v>119</v>
      </c>
      <c r="B140" s="75">
        <v>0</v>
      </c>
      <c r="C140" s="140">
        <v>0</v>
      </c>
      <c r="D140" s="75">
        <v>0</v>
      </c>
      <c r="E140" s="140">
        <v>0</v>
      </c>
      <c r="F140" s="75">
        <v>0</v>
      </c>
      <c r="G140" s="141">
        <v>0</v>
      </c>
    </row>
    <row r="141" spans="1:7" ht="13.5" customHeight="1" x14ac:dyDescent="0.2">
      <c r="A141" s="94" t="s">
        <v>120</v>
      </c>
      <c r="B141" s="10">
        <v>0</v>
      </c>
      <c r="C141" s="142">
        <v>0</v>
      </c>
      <c r="D141" s="10">
        <v>0</v>
      </c>
      <c r="E141" s="142">
        <v>0</v>
      </c>
      <c r="F141" s="10">
        <v>0</v>
      </c>
      <c r="G141" s="143">
        <v>0</v>
      </c>
    </row>
    <row r="142" spans="1:7" ht="13.5" customHeight="1" x14ac:dyDescent="0.2">
      <c r="A142" s="94" t="s">
        <v>121</v>
      </c>
      <c r="B142" s="10">
        <v>0</v>
      </c>
      <c r="C142" s="142">
        <v>0</v>
      </c>
      <c r="D142" s="10">
        <v>0</v>
      </c>
      <c r="E142" s="142">
        <v>0</v>
      </c>
      <c r="F142" s="10">
        <v>0</v>
      </c>
      <c r="G142" s="143">
        <v>0</v>
      </c>
    </row>
    <row r="143" spans="1:7" ht="13.5" customHeight="1" x14ac:dyDescent="0.2">
      <c r="A143" s="94" t="s">
        <v>122</v>
      </c>
      <c r="B143" s="10">
        <v>0</v>
      </c>
      <c r="C143" s="142">
        <v>0</v>
      </c>
      <c r="D143" s="10">
        <v>0</v>
      </c>
      <c r="E143" s="142">
        <v>0</v>
      </c>
      <c r="F143" s="10">
        <v>0</v>
      </c>
      <c r="G143" s="143">
        <v>0</v>
      </c>
    </row>
    <row r="144" spans="1:7" ht="13.5" customHeight="1" x14ac:dyDescent="0.2">
      <c r="A144" s="94" t="s">
        <v>123</v>
      </c>
      <c r="B144" s="10">
        <v>0</v>
      </c>
      <c r="C144" s="142">
        <v>0</v>
      </c>
      <c r="D144" s="10">
        <v>0</v>
      </c>
      <c r="E144" s="142">
        <v>0</v>
      </c>
      <c r="F144" s="10">
        <v>0</v>
      </c>
      <c r="G144" s="143">
        <v>0</v>
      </c>
    </row>
    <row r="145" spans="1:7" ht="13.5" customHeight="1" x14ac:dyDescent="0.2">
      <c r="A145" s="94" t="s">
        <v>124</v>
      </c>
      <c r="B145" s="10">
        <v>0</v>
      </c>
      <c r="C145" s="142">
        <v>0</v>
      </c>
      <c r="D145" s="10">
        <v>0</v>
      </c>
      <c r="E145" s="142">
        <v>0</v>
      </c>
      <c r="F145" s="10">
        <v>0</v>
      </c>
      <c r="G145" s="143">
        <v>0</v>
      </c>
    </row>
    <row r="146" spans="1:7" ht="13.5" customHeight="1" x14ac:dyDescent="0.2">
      <c r="A146" s="94" t="s">
        <v>125</v>
      </c>
      <c r="B146" s="10">
        <v>0</v>
      </c>
      <c r="C146" s="142">
        <v>0</v>
      </c>
      <c r="D146" s="10">
        <v>0</v>
      </c>
      <c r="E146" s="142">
        <v>0</v>
      </c>
      <c r="F146" s="10">
        <v>0</v>
      </c>
      <c r="G146" s="143">
        <v>0</v>
      </c>
    </row>
    <row r="147" spans="1:7" ht="13.5" customHeight="1" x14ac:dyDescent="0.2">
      <c r="A147" s="94" t="s">
        <v>118</v>
      </c>
      <c r="B147" s="10">
        <v>0</v>
      </c>
      <c r="C147" s="142">
        <v>0</v>
      </c>
      <c r="D147" s="10">
        <v>0</v>
      </c>
      <c r="E147" s="142">
        <v>0</v>
      </c>
      <c r="F147" s="10">
        <v>0</v>
      </c>
      <c r="G147" s="143">
        <v>0</v>
      </c>
    </row>
    <row r="148" spans="1:7" ht="13.5" customHeight="1" x14ac:dyDescent="0.2">
      <c r="A148" s="94" t="s">
        <v>117</v>
      </c>
      <c r="B148" s="10">
        <v>0</v>
      </c>
      <c r="C148" s="142">
        <v>0</v>
      </c>
      <c r="D148" s="10">
        <v>0</v>
      </c>
      <c r="E148" s="142">
        <v>0</v>
      </c>
      <c r="F148" s="10">
        <v>0</v>
      </c>
      <c r="G148" s="143">
        <v>0</v>
      </c>
    </row>
    <row r="149" spans="1:7" ht="13.5" customHeight="1" x14ac:dyDescent="0.2">
      <c r="A149" s="94" t="s">
        <v>109</v>
      </c>
      <c r="B149" s="10">
        <v>0</v>
      </c>
      <c r="C149" s="142">
        <v>0</v>
      </c>
      <c r="D149" s="10">
        <v>0</v>
      </c>
      <c r="E149" s="142">
        <v>0</v>
      </c>
      <c r="F149" s="10">
        <v>0</v>
      </c>
      <c r="G149" s="143">
        <v>0</v>
      </c>
    </row>
    <row r="150" spans="1:7" ht="13.5" customHeight="1" x14ac:dyDescent="0.2">
      <c r="A150" s="94" t="s">
        <v>146</v>
      </c>
      <c r="B150" s="10">
        <v>0</v>
      </c>
      <c r="C150" s="142">
        <v>0</v>
      </c>
      <c r="D150" s="10">
        <v>0</v>
      </c>
      <c r="E150" s="142">
        <v>0</v>
      </c>
      <c r="F150" s="10">
        <v>0</v>
      </c>
      <c r="G150" s="143">
        <v>0</v>
      </c>
    </row>
    <row r="151" spans="1:7" ht="13.5" customHeight="1" x14ac:dyDescent="0.2">
      <c r="A151" s="94" t="s">
        <v>147</v>
      </c>
      <c r="B151" s="10">
        <v>0</v>
      </c>
      <c r="C151" s="142">
        <v>0</v>
      </c>
      <c r="D151" s="10">
        <v>0</v>
      </c>
      <c r="E151" s="142">
        <v>0</v>
      </c>
      <c r="F151" s="10">
        <v>0</v>
      </c>
      <c r="G151" s="143">
        <v>0</v>
      </c>
    </row>
    <row r="152" spans="1:7" ht="13.5" customHeight="1" x14ac:dyDescent="0.2">
      <c r="A152" s="94" t="s">
        <v>148</v>
      </c>
      <c r="B152" s="10">
        <v>0</v>
      </c>
      <c r="C152" s="142">
        <v>0</v>
      </c>
      <c r="D152" s="10">
        <v>0</v>
      </c>
      <c r="E152" s="142">
        <v>0</v>
      </c>
      <c r="F152" s="10">
        <v>0</v>
      </c>
      <c r="G152" s="143">
        <v>0</v>
      </c>
    </row>
    <row r="153" spans="1:7" ht="13.5" customHeight="1" x14ac:dyDescent="0.2">
      <c r="A153" s="94" t="s">
        <v>149</v>
      </c>
      <c r="B153" s="10">
        <v>0</v>
      </c>
      <c r="C153" s="142">
        <v>0</v>
      </c>
      <c r="D153" s="10">
        <v>0</v>
      </c>
      <c r="E153" s="142">
        <v>0</v>
      </c>
      <c r="F153" s="10">
        <v>0</v>
      </c>
      <c r="G153" s="143">
        <v>0</v>
      </c>
    </row>
    <row r="154" spans="1:7" ht="13.5" customHeight="1" x14ac:dyDescent="0.2">
      <c r="A154" s="94" t="s">
        <v>150</v>
      </c>
      <c r="B154" s="10">
        <v>0</v>
      </c>
      <c r="C154" s="142">
        <v>0</v>
      </c>
      <c r="D154" s="10">
        <v>0</v>
      </c>
      <c r="E154" s="142">
        <v>0</v>
      </c>
      <c r="F154" s="10">
        <v>0</v>
      </c>
      <c r="G154" s="143">
        <v>0</v>
      </c>
    </row>
    <row r="155" spans="1:7" ht="13.5" customHeight="1" x14ac:dyDescent="0.2">
      <c r="A155" s="95" t="s">
        <v>151</v>
      </c>
      <c r="B155" s="10">
        <v>0</v>
      </c>
      <c r="C155" s="142">
        <v>0</v>
      </c>
      <c r="D155" s="10">
        <v>0</v>
      </c>
      <c r="E155" s="142">
        <v>0</v>
      </c>
      <c r="F155" s="10">
        <v>0</v>
      </c>
      <c r="G155" s="143">
        <v>0</v>
      </c>
    </row>
    <row r="156" spans="1:7" ht="13.5" customHeight="1" x14ac:dyDescent="0.2">
      <c r="A156" s="95" t="s">
        <v>152</v>
      </c>
      <c r="B156" s="10">
        <v>0</v>
      </c>
      <c r="C156" s="142">
        <v>0</v>
      </c>
      <c r="D156" s="10">
        <v>0</v>
      </c>
      <c r="E156" s="142">
        <v>0</v>
      </c>
      <c r="F156" s="10">
        <v>0</v>
      </c>
      <c r="G156" s="143">
        <v>0</v>
      </c>
    </row>
    <row r="157" spans="1:7" ht="13.5" customHeight="1" x14ac:dyDescent="0.2">
      <c r="A157" s="95" t="s">
        <v>153</v>
      </c>
      <c r="B157" s="10">
        <v>0</v>
      </c>
      <c r="C157" s="142">
        <v>0</v>
      </c>
      <c r="D157" s="10">
        <v>0</v>
      </c>
      <c r="E157" s="142">
        <v>0</v>
      </c>
      <c r="F157" s="10">
        <v>0</v>
      </c>
      <c r="G157" s="143">
        <v>0</v>
      </c>
    </row>
    <row r="158" spans="1:7" ht="13.5" customHeight="1" x14ac:dyDescent="0.2">
      <c r="A158" s="94" t="s">
        <v>154</v>
      </c>
      <c r="B158" s="10">
        <v>0</v>
      </c>
      <c r="C158" s="142">
        <v>0</v>
      </c>
      <c r="D158" s="10">
        <v>0</v>
      </c>
      <c r="E158" s="142">
        <v>0</v>
      </c>
      <c r="F158" s="10">
        <v>0</v>
      </c>
      <c r="G158" s="143">
        <v>0</v>
      </c>
    </row>
    <row r="159" spans="1:7" ht="13.5" customHeight="1" x14ac:dyDescent="0.2">
      <c r="A159" s="95" t="s">
        <v>202</v>
      </c>
      <c r="B159" s="152">
        <v>0</v>
      </c>
      <c r="C159" s="153">
        <v>0</v>
      </c>
      <c r="D159" s="152">
        <v>0</v>
      </c>
      <c r="E159" s="153">
        <v>0</v>
      </c>
      <c r="F159" s="152">
        <v>0</v>
      </c>
      <c r="G159" s="154">
        <v>0</v>
      </c>
    </row>
    <row r="160" spans="1:7" ht="13.5" customHeight="1" thickBot="1" x14ac:dyDescent="0.25">
      <c r="A160" s="96" t="s">
        <v>208</v>
      </c>
      <c r="B160" s="146">
        <v>0</v>
      </c>
      <c r="C160" s="147">
        <v>0</v>
      </c>
      <c r="D160" s="146">
        <v>0</v>
      </c>
      <c r="E160" s="147">
        <v>0</v>
      </c>
      <c r="F160" s="146">
        <v>0</v>
      </c>
      <c r="G160" s="148">
        <v>0</v>
      </c>
    </row>
    <row r="161" spans="1:7" ht="15.75" customHeight="1" thickTop="1" thickBot="1" x14ac:dyDescent="0.25">
      <c r="A161" s="97" t="s">
        <v>240</v>
      </c>
      <c r="B161" s="149">
        <v>0</v>
      </c>
      <c r="C161" s="150">
        <v>0</v>
      </c>
      <c r="D161" s="149">
        <v>0</v>
      </c>
      <c r="E161" s="150">
        <v>0</v>
      </c>
      <c r="F161" s="149">
        <v>0</v>
      </c>
      <c r="G161" s="151">
        <v>0</v>
      </c>
    </row>
    <row r="163" spans="1:7" ht="39.75" customHeight="1" x14ac:dyDescent="0.2">
      <c r="A163" s="222" t="s">
        <v>290</v>
      </c>
      <c r="B163" s="222"/>
      <c r="C163" s="222"/>
      <c r="D163" s="222"/>
      <c r="E163" s="222"/>
      <c r="F163" s="222"/>
      <c r="G163" s="222"/>
    </row>
    <row r="164" spans="1:7" ht="30.6" customHeight="1" x14ac:dyDescent="0.2">
      <c r="A164" s="238" t="s">
        <v>241</v>
      </c>
      <c r="B164" s="238"/>
      <c r="C164" s="238"/>
      <c r="D164" s="238"/>
      <c r="E164" s="238"/>
      <c r="F164" s="238"/>
      <c r="G164" s="238"/>
    </row>
    <row r="165" spans="1:7" ht="30.6" customHeight="1" x14ac:dyDescent="0.2">
      <c r="A165" s="238" t="s">
        <v>242</v>
      </c>
      <c r="B165" s="238"/>
      <c r="C165" s="238"/>
      <c r="D165" s="238"/>
      <c r="E165" s="238"/>
      <c r="F165" s="238"/>
      <c r="G165" s="238"/>
    </row>
    <row r="166" spans="1:7" x14ac:dyDescent="0.2">
      <c r="A166" s="106"/>
      <c r="B166" s="106"/>
      <c r="C166" s="106"/>
      <c r="D166" s="106"/>
      <c r="E166" s="106"/>
      <c r="F166" s="106"/>
      <c r="G166" s="106"/>
    </row>
    <row r="167" spans="1:7" x14ac:dyDescent="0.2">
      <c r="A167" s="106"/>
      <c r="B167" s="106"/>
      <c r="C167" s="106"/>
      <c r="D167" s="106"/>
      <c r="E167" s="106"/>
      <c r="F167" s="106"/>
      <c r="G167" s="106"/>
    </row>
    <row r="168" spans="1:7" ht="13.5" customHeight="1" thickBot="1" x14ac:dyDescent="0.25">
      <c r="A168" s="203" t="s">
        <v>248</v>
      </c>
      <c r="B168" s="203"/>
      <c r="C168" s="203"/>
      <c r="D168" s="203"/>
      <c r="E168" s="203"/>
      <c r="F168" s="203"/>
      <c r="G168" s="203"/>
    </row>
    <row r="169" spans="1:7" s="105" customFormat="1" ht="12.95" customHeight="1" x14ac:dyDescent="0.2">
      <c r="A169" s="121"/>
      <c r="B169" s="122">
        <v>1</v>
      </c>
      <c r="C169" s="122">
        <v>2</v>
      </c>
      <c r="D169" s="123">
        <v>3</v>
      </c>
      <c r="E169" s="123">
        <v>4</v>
      </c>
      <c r="F169" s="123">
        <v>5</v>
      </c>
      <c r="G169" s="124">
        <v>6</v>
      </c>
    </row>
    <row r="170" spans="1:7" ht="15.75" customHeight="1" x14ac:dyDescent="0.2">
      <c r="A170" s="198" t="s">
        <v>157</v>
      </c>
      <c r="B170" s="223" t="s">
        <v>143</v>
      </c>
      <c r="C170" s="223"/>
      <c r="D170" s="223" t="s">
        <v>144</v>
      </c>
      <c r="E170" s="223"/>
      <c r="F170" s="223" t="s">
        <v>188</v>
      </c>
      <c r="G170" s="239"/>
    </row>
    <row r="171" spans="1:7" ht="39" customHeight="1" thickBot="1" x14ac:dyDescent="0.25">
      <c r="A171" s="199"/>
      <c r="B171" s="137" t="s">
        <v>115</v>
      </c>
      <c r="C171" s="138" t="s">
        <v>116</v>
      </c>
      <c r="D171" s="137" t="s">
        <v>115</v>
      </c>
      <c r="E171" s="138" t="s">
        <v>116</v>
      </c>
      <c r="F171" s="137" t="s">
        <v>115</v>
      </c>
      <c r="G171" s="139" t="s">
        <v>116</v>
      </c>
    </row>
    <row r="172" spans="1:7" ht="13.5" customHeight="1" x14ac:dyDescent="0.2">
      <c r="A172" s="110" t="s">
        <v>158</v>
      </c>
      <c r="B172" s="75">
        <v>0</v>
      </c>
      <c r="C172" s="140">
        <v>0</v>
      </c>
      <c r="D172" s="75">
        <v>0</v>
      </c>
      <c r="E172" s="140">
        <v>0</v>
      </c>
      <c r="F172" s="75">
        <v>0</v>
      </c>
      <c r="G172" s="141">
        <v>0</v>
      </c>
    </row>
    <row r="173" spans="1:7" ht="13.5" customHeight="1" x14ac:dyDescent="0.2">
      <c r="A173" s="94" t="s">
        <v>159</v>
      </c>
      <c r="B173" s="10">
        <v>0</v>
      </c>
      <c r="C173" s="10">
        <v>0</v>
      </c>
      <c r="D173" s="10">
        <v>0</v>
      </c>
      <c r="E173" s="142">
        <v>0</v>
      </c>
      <c r="F173" s="10">
        <v>0</v>
      </c>
      <c r="G173" s="143">
        <v>0</v>
      </c>
    </row>
    <row r="174" spans="1:7" ht="13.5" customHeight="1" x14ac:dyDescent="0.2">
      <c r="A174" s="94" t="s">
        <v>160</v>
      </c>
      <c r="B174" s="144">
        <v>0</v>
      </c>
      <c r="C174" s="145">
        <v>0</v>
      </c>
      <c r="D174" s="10">
        <v>0</v>
      </c>
      <c r="E174" s="142">
        <v>0</v>
      </c>
      <c r="F174" s="10">
        <v>0</v>
      </c>
      <c r="G174" s="143">
        <v>0</v>
      </c>
    </row>
    <row r="175" spans="1:7" ht="13.5" customHeight="1" x14ac:dyDescent="0.2">
      <c r="A175" s="94" t="s">
        <v>161</v>
      </c>
      <c r="B175" s="10">
        <v>0</v>
      </c>
      <c r="C175" s="142">
        <v>0</v>
      </c>
      <c r="D175" s="10">
        <v>0</v>
      </c>
      <c r="E175" s="142">
        <v>0</v>
      </c>
      <c r="F175" s="10">
        <v>0</v>
      </c>
      <c r="G175" s="143">
        <v>0</v>
      </c>
    </row>
    <row r="176" spans="1:7" ht="13.5" customHeight="1" x14ac:dyDescent="0.2">
      <c r="A176" s="94" t="s">
        <v>162</v>
      </c>
      <c r="B176" s="10">
        <v>0</v>
      </c>
      <c r="C176" s="142">
        <v>0</v>
      </c>
      <c r="D176" s="10">
        <v>0</v>
      </c>
      <c r="E176" s="142">
        <v>0</v>
      </c>
      <c r="F176" s="10">
        <v>0</v>
      </c>
      <c r="G176" s="143">
        <v>0</v>
      </c>
    </row>
    <row r="177" spans="1:7" ht="13.5" customHeight="1" x14ac:dyDescent="0.2">
      <c r="A177" s="94" t="s">
        <v>163</v>
      </c>
      <c r="B177" s="10">
        <v>0</v>
      </c>
      <c r="C177" s="142">
        <v>0</v>
      </c>
      <c r="D177" s="10">
        <v>0</v>
      </c>
      <c r="E177" s="142">
        <v>0</v>
      </c>
      <c r="F177" s="10">
        <v>0</v>
      </c>
      <c r="G177" s="143">
        <v>0</v>
      </c>
    </row>
    <row r="178" spans="1:7" ht="13.5" customHeight="1" x14ac:dyDescent="0.2">
      <c r="A178" s="94" t="s">
        <v>164</v>
      </c>
      <c r="B178" s="10">
        <v>0</v>
      </c>
      <c r="C178" s="142">
        <v>0</v>
      </c>
      <c r="D178" s="10">
        <v>0</v>
      </c>
      <c r="E178" s="142">
        <v>0</v>
      </c>
      <c r="F178" s="10">
        <v>0</v>
      </c>
      <c r="G178" s="143">
        <v>0</v>
      </c>
    </row>
    <row r="179" spans="1:7" ht="13.5" customHeight="1" x14ac:dyDescent="0.2">
      <c r="A179" s="94" t="s">
        <v>165</v>
      </c>
      <c r="B179" s="10">
        <v>0</v>
      </c>
      <c r="C179" s="142">
        <v>0</v>
      </c>
      <c r="D179" s="10">
        <v>0</v>
      </c>
      <c r="E179" s="142">
        <v>0</v>
      </c>
      <c r="F179" s="10">
        <v>0</v>
      </c>
      <c r="G179" s="143">
        <v>0</v>
      </c>
    </row>
    <row r="180" spans="1:7" ht="13.5" customHeight="1" x14ac:dyDescent="0.2">
      <c r="A180" s="94" t="s">
        <v>166</v>
      </c>
      <c r="B180" s="10">
        <v>0</v>
      </c>
      <c r="C180" s="142">
        <v>0</v>
      </c>
      <c r="D180" s="10">
        <v>0</v>
      </c>
      <c r="E180" s="142">
        <v>0</v>
      </c>
      <c r="F180" s="10">
        <v>0</v>
      </c>
      <c r="G180" s="143">
        <v>0</v>
      </c>
    </row>
    <row r="181" spans="1:7" ht="13.5" customHeight="1" x14ac:dyDescent="0.2">
      <c r="A181" s="94" t="s">
        <v>167</v>
      </c>
      <c r="B181" s="10">
        <v>0</v>
      </c>
      <c r="C181" s="142">
        <v>0</v>
      </c>
      <c r="D181" s="10">
        <v>0</v>
      </c>
      <c r="E181" s="142">
        <v>0</v>
      </c>
      <c r="F181" s="10">
        <v>0</v>
      </c>
      <c r="G181" s="143">
        <v>0</v>
      </c>
    </row>
    <row r="182" spans="1:7" ht="13.5" customHeight="1" thickBot="1" x14ac:dyDescent="0.25">
      <c r="A182" s="96" t="s">
        <v>168</v>
      </c>
      <c r="B182" s="146">
        <v>0</v>
      </c>
      <c r="C182" s="147">
        <v>0</v>
      </c>
      <c r="D182" s="146">
        <v>0</v>
      </c>
      <c r="E182" s="147">
        <v>0</v>
      </c>
      <c r="F182" s="146">
        <v>0</v>
      </c>
      <c r="G182" s="148">
        <v>0</v>
      </c>
    </row>
    <row r="183" spans="1:7" ht="15.75" customHeight="1" thickTop="1" thickBot="1" x14ac:dyDescent="0.25">
      <c r="A183" s="97" t="s">
        <v>249</v>
      </c>
      <c r="B183" s="149">
        <v>0</v>
      </c>
      <c r="C183" s="150">
        <v>0</v>
      </c>
      <c r="D183" s="149">
        <v>0</v>
      </c>
      <c r="E183" s="150">
        <v>0</v>
      </c>
      <c r="F183" s="149">
        <v>0</v>
      </c>
      <c r="G183" s="151">
        <v>0</v>
      </c>
    </row>
    <row r="185" spans="1:7" ht="39" customHeight="1" x14ac:dyDescent="0.2">
      <c r="A185" s="222" t="s">
        <v>291</v>
      </c>
      <c r="B185" s="222"/>
      <c r="C185" s="222"/>
      <c r="D185" s="222"/>
      <c r="E185" s="222"/>
      <c r="F185" s="222"/>
      <c r="G185" s="222"/>
    </row>
    <row r="186" spans="1:7" ht="30.6" customHeight="1" x14ac:dyDescent="0.2">
      <c r="A186" s="238" t="s">
        <v>250</v>
      </c>
      <c r="B186" s="238"/>
      <c r="C186" s="238"/>
      <c r="D186" s="238"/>
      <c r="E186" s="238"/>
      <c r="F186" s="238"/>
      <c r="G186" s="238"/>
    </row>
    <row r="187" spans="1:7" ht="30.6" customHeight="1" x14ac:dyDescent="0.2">
      <c r="A187" s="238" t="s">
        <v>251</v>
      </c>
      <c r="B187" s="238"/>
      <c r="C187" s="238"/>
      <c r="D187" s="238"/>
      <c r="E187" s="238"/>
      <c r="F187" s="238"/>
      <c r="G187" s="238"/>
    </row>
    <row r="188" spans="1:7" x14ac:dyDescent="0.2">
      <c r="A188" s="106"/>
      <c r="B188" s="106"/>
      <c r="C188" s="106"/>
      <c r="D188" s="106"/>
      <c r="E188" s="106"/>
      <c r="F188" s="106"/>
      <c r="G188" s="106"/>
    </row>
    <row r="189" spans="1:7" ht="13.5" customHeight="1" thickBot="1" x14ac:dyDescent="0.25">
      <c r="A189" s="211" t="s">
        <v>173</v>
      </c>
      <c r="B189" s="211"/>
      <c r="C189" s="211"/>
      <c r="D189" s="211"/>
      <c r="E189" s="211"/>
      <c r="F189" s="211"/>
      <c r="G189" s="211"/>
    </row>
    <row r="190" spans="1:7" ht="25.5" customHeight="1" x14ac:dyDescent="0.2">
      <c r="A190" s="205" t="s">
        <v>127</v>
      </c>
      <c r="B190" s="205"/>
      <c r="C190" s="205"/>
      <c r="D190" s="205"/>
      <c r="E190" s="205"/>
      <c r="F190" s="205"/>
      <c r="G190" s="205"/>
    </row>
    <row r="191" spans="1:7" x14ac:dyDescent="0.2">
      <c r="A191" s="125"/>
      <c r="B191" s="106"/>
      <c r="C191" s="106"/>
      <c r="D191" s="106"/>
      <c r="E191" s="106"/>
      <c r="F191" s="106"/>
      <c r="G191" s="106"/>
    </row>
    <row r="192" spans="1:7" ht="15.75" customHeight="1" x14ac:dyDescent="0.2">
      <c r="A192" s="170" t="s">
        <v>11</v>
      </c>
      <c r="B192" s="106"/>
      <c r="C192" s="106"/>
      <c r="D192" s="106"/>
      <c r="E192" s="106"/>
      <c r="F192" s="106"/>
      <c r="G192" s="106"/>
    </row>
    <row r="193" spans="1:7" ht="13.5" customHeight="1" x14ac:dyDescent="0.2">
      <c r="A193" s="106"/>
      <c r="B193" s="106"/>
      <c r="C193" s="106"/>
      <c r="D193" s="106"/>
      <c r="E193" s="106"/>
      <c r="F193" s="106"/>
      <c r="G193" s="106"/>
    </row>
    <row r="194" spans="1:7" ht="13.5" customHeight="1" x14ac:dyDescent="0.2">
      <c r="A194" s="106"/>
      <c r="B194" s="106"/>
      <c r="C194" s="106"/>
      <c r="D194" s="106"/>
      <c r="E194" s="106"/>
      <c r="F194" s="106"/>
      <c r="G194" s="106"/>
    </row>
    <row r="195" spans="1:7" ht="13.5" customHeight="1" x14ac:dyDescent="0.2">
      <c r="A195" s="106"/>
      <c r="B195" s="106"/>
      <c r="C195" s="106"/>
      <c r="D195" s="106"/>
      <c r="E195" s="106"/>
      <c r="F195" s="106"/>
      <c r="G195" s="106"/>
    </row>
    <row r="196" spans="1:7" ht="13.5" customHeight="1" x14ac:dyDescent="0.2">
      <c r="A196" s="106"/>
      <c r="B196" s="106"/>
      <c r="C196" s="106"/>
      <c r="D196" s="106"/>
      <c r="E196" s="106"/>
      <c r="F196" s="106"/>
      <c r="G196" s="106"/>
    </row>
    <row r="197" spans="1:7" ht="13.5" customHeight="1" x14ac:dyDescent="0.2">
      <c r="A197" s="106"/>
      <c r="B197" s="106"/>
      <c r="C197" s="106"/>
      <c r="D197" s="106"/>
      <c r="E197" s="106"/>
      <c r="F197" s="106"/>
      <c r="G197" s="106"/>
    </row>
    <row r="198" spans="1:7" ht="13.5" customHeight="1" x14ac:dyDescent="0.2">
      <c r="A198" s="106"/>
      <c r="B198" s="106"/>
      <c r="C198" s="106"/>
      <c r="D198" s="106"/>
      <c r="E198" s="106"/>
      <c r="F198" s="106"/>
      <c r="G198" s="106"/>
    </row>
    <row r="199" spans="1:7" ht="13.5" customHeight="1" x14ac:dyDescent="0.2"/>
    <row r="229" ht="12.75" customHeight="1" x14ac:dyDescent="0.2"/>
    <row r="262" ht="39" customHeight="1" x14ac:dyDescent="0.2"/>
  </sheetData>
  <mergeCells count="66">
    <mergeCell ref="A190:G190"/>
    <mergeCell ref="A37:G37"/>
    <mergeCell ref="A21:G21"/>
    <mergeCell ref="A113:G113"/>
    <mergeCell ref="A61:G61"/>
    <mergeCell ref="A62:G62"/>
    <mergeCell ref="A53:G53"/>
    <mergeCell ref="A70:G70"/>
    <mergeCell ref="A71:G71"/>
    <mergeCell ref="A80:G80"/>
    <mergeCell ref="A186:G186"/>
    <mergeCell ref="A187:G187"/>
    <mergeCell ref="F170:G170"/>
    <mergeCell ref="A163:G163"/>
    <mergeCell ref="A164:G164"/>
    <mergeCell ref="A165:G165"/>
    <mergeCell ref="A9:G9"/>
    <mergeCell ref="A48:G48"/>
    <mergeCell ref="B15:G15"/>
    <mergeCell ref="B16:G16"/>
    <mergeCell ref="A35:G35"/>
    <mergeCell ref="A33:G33"/>
    <mergeCell ref="A24:D24"/>
    <mergeCell ref="B17:G17"/>
    <mergeCell ref="B14:G14"/>
    <mergeCell ref="B19:G19"/>
    <mergeCell ref="A95:G95"/>
    <mergeCell ref="A92:G92"/>
    <mergeCell ref="A118:G118"/>
    <mergeCell ref="A112:G112"/>
    <mergeCell ref="A107:G107"/>
    <mergeCell ref="A102:G102"/>
    <mergeCell ref="A98:G98"/>
    <mergeCell ref="A103:G103"/>
    <mergeCell ref="A189:G189"/>
    <mergeCell ref="A2:G2"/>
    <mergeCell ref="A7:G7"/>
    <mergeCell ref="A8:G8"/>
    <mergeCell ref="B11:G11"/>
    <mergeCell ref="B12:G12"/>
    <mergeCell ref="A3:G3"/>
    <mergeCell ref="A6:G6"/>
    <mergeCell ref="B13:G13"/>
    <mergeCell ref="A185:G185"/>
    <mergeCell ref="A168:G168"/>
    <mergeCell ref="A170:A171"/>
    <mergeCell ref="B170:C170"/>
    <mergeCell ref="D170:E170"/>
    <mergeCell ref="B18:G18"/>
    <mergeCell ref="A79:G79"/>
    <mergeCell ref="F1:G1"/>
    <mergeCell ref="A119:G119"/>
    <mergeCell ref="A138:A139"/>
    <mergeCell ref="B138:C138"/>
    <mergeCell ref="D138:E138"/>
    <mergeCell ref="F138:G138"/>
    <mergeCell ref="A130:G130"/>
    <mergeCell ref="A136:G136"/>
    <mergeCell ref="A123:G123"/>
    <mergeCell ref="A120:G120"/>
    <mergeCell ref="A89:G89"/>
    <mergeCell ref="A90:G90"/>
    <mergeCell ref="A91:G91"/>
    <mergeCell ref="A108:G108"/>
    <mergeCell ref="A4:G4"/>
    <mergeCell ref="A50:G50"/>
  </mergeCells>
  <dataValidations count="1">
    <dataValidation type="whole" allowBlank="1" showInputMessage="1" showErrorMessage="1" errorTitle="Cell Must Include A Whole Number" error="Please round to the nearest whole number." sqref="B25:D31 B140:G161 B54:G60 B63:G69 B72:G78 B81:G87 B99:G101 B104:G106 B109:G111 B114:G116 B172:G183 B126:C128 B40:D46" xr:uid="{00000000-0002-0000-0000-000000000000}">
      <formula1>-999999999999</formula1>
      <formula2>999999999999</formula2>
    </dataValidation>
  </dataValidations>
  <hyperlinks>
    <hyperlink ref="A9" r:id="rId1" xr:uid="{00000000-0004-0000-0000-000000000000}"/>
  </hyperlinks>
  <printOptions horizontalCentered="1"/>
  <pageMargins left="0" right="0" top="0" bottom="0" header="0" footer="0"/>
  <pageSetup fitToHeight="0" orientation="portrait" r:id="rId2"/>
  <headerFooter>
    <oddFooter>&amp;L&amp;8&amp;D&amp;C&amp;"Arial,Italic"&amp;8A printed copy of this report is not acceptable for submission to the State of Utah.&amp;R&amp;8Page &amp;P of &amp;N</oddFooter>
  </headerFooter>
  <rowBreaks count="5" manualBreakCount="5">
    <brk id="35" max="16383" man="1"/>
    <brk id="48" max="16383" man="1"/>
    <brk id="92" max="16383" man="1"/>
    <brk id="133" max="6" man="1"/>
    <brk id="165"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288"/>
  <sheetViews>
    <sheetView zoomScaleNormal="100" workbookViewId="0"/>
  </sheetViews>
  <sheetFormatPr defaultRowHeight="12.75" x14ac:dyDescent="0.2"/>
  <cols>
    <col min="1" max="1" width="28.28515625" customWidth="1"/>
    <col min="2" max="7" width="14.7109375" customWidth="1"/>
    <col min="8" max="8" width="12.7109375" customWidth="1"/>
    <col min="9" max="9" width="11.5703125" customWidth="1"/>
    <col min="10" max="10" width="11.42578125" customWidth="1"/>
    <col min="11" max="15" width="12.7109375" customWidth="1"/>
    <col min="17" max="17" width="28.140625" customWidth="1"/>
    <col min="18" max="23" width="12.7109375" customWidth="1"/>
  </cols>
  <sheetData>
    <row r="2" spans="1:9" x14ac:dyDescent="0.2">
      <c r="A2" s="242" t="s">
        <v>129</v>
      </c>
      <c r="B2" s="242"/>
      <c r="C2" s="242"/>
      <c r="D2" s="242"/>
      <c r="E2" s="242"/>
      <c r="F2" s="242"/>
      <c r="G2" s="242"/>
    </row>
    <row r="3" spans="1:9" x14ac:dyDescent="0.2">
      <c r="A3" s="243" t="s">
        <v>138</v>
      </c>
      <c r="B3" s="243"/>
      <c r="C3" s="243"/>
      <c r="D3" s="243"/>
      <c r="E3" s="243"/>
      <c r="F3" s="243"/>
      <c r="G3" s="243"/>
    </row>
    <row r="5" spans="1:9" x14ac:dyDescent="0.2">
      <c r="I5" s="7"/>
    </row>
    <row r="6" spans="1:9" x14ac:dyDescent="0.2">
      <c r="A6" s="244" t="s">
        <v>89</v>
      </c>
      <c r="B6" s="244"/>
      <c r="C6" s="244"/>
      <c r="D6" s="244"/>
      <c r="E6" s="244"/>
      <c r="F6" s="244"/>
      <c r="G6" s="244"/>
      <c r="I6" s="2"/>
    </row>
    <row r="7" spans="1:9" x14ac:dyDescent="0.2">
      <c r="B7" s="2"/>
      <c r="D7" s="2"/>
      <c r="I7" s="2"/>
    </row>
    <row r="8" spans="1:9" ht="44.25" customHeight="1" x14ac:dyDescent="0.2">
      <c r="A8" s="245" t="s">
        <v>8</v>
      </c>
      <c r="B8" s="245"/>
      <c r="C8" s="245"/>
      <c r="D8" s="245"/>
      <c r="E8" s="245"/>
      <c r="F8" s="245"/>
      <c r="G8" s="245"/>
    </row>
    <row r="9" spans="1:9" ht="9" customHeight="1" x14ac:dyDescent="0.2"/>
    <row r="10" spans="1:9" ht="52.5" customHeight="1" x14ac:dyDescent="0.2">
      <c r="A10" s="246" t="s">
        <v>198</v>
      </c>
      <c r="B10" s="247"/>
      <c r="C10" s="247"/>
      <c r="D10" s="247"/>
      <c r="E10" s="247"/>
      <c r="F10" s="247"/>
      <c r="G10" s="247"/>
    </row>
    <row r="11" spans="1:9" ht="13.5" thickBot="1" x14ac:dyDescent="0.25"/>
    <row r="12" spans="1:9" x14ac:dyDescent="0.2">
      <c r="A12" s="40" t="s">
        <v>9</v>
      </c>
      <c r="B12" s="240">
        <v>2014</v>
      </c>
      <c r="C12" s="240"/>
      <c r="D12" s="240"/>
      <c r="E12" s="240"/>
      <c r="F12" s="240"/>
      <c r="G12" s="241"/>
    </row>
    <row r="13" spans="1:9" x14ac:dyDescent="0.2">
      <c r="A13" s="41" t="s">
        <v>10</v>
      </c>
      <c r="B13" s="251">
        <v>99999</v>
      </c>
      <c r="C13" s="251"/>
      <c r="D13" s="251"/>
      <c r="E13" s="251"/>
      <c r="F13" s="251"/>
      <c r="G13" s="252"/>
    </row>
    <row r="14" spans="1:9" x14ac:dyDescent="0.2">
      <c r="A14" s="41" t="s">
        <v>11</v>
      </c>
      <c r="B14" s="251" t="s">
        <v>12</v>
      </c>
      <c r="C14" s="251"/>
      <c r="D14" s="251"/>
      <c r="E14" s="251"/>
      <c r="F14" s="251"/>
      <c r="G14" s="252"/>
    </row>
    <row r="15" spans="1:9" x14ac:dyDescent="0.2">
      <c r="A15" s="41" t="s">
        <v>0</v>
      </c>
      <c r="B15" s="251" t="s">
        <v>13</v>
      </c>
      <c r="C15" s="251"/>
      <c r="D15" s="251"/>
      <c r="E15" s="251"/>
      <c r="F15" s="251"/>
      <c r="G15" s="252"/>
    </row>
    <row r="16" spans="1:9" x14ac:dyDescent="0.2">
      <c r="A16" s="41" t="s">
        <v>2</v>
      </c>
      <c r="B16" s="251" t="s">
        <v>14</v>
      </c>
      <c r="C16" s="251"/>
      <c r="D16" s="251"/>
      <c r="E16" s="251"/>
      <c r="F16" s="251"/>
      <c r="G16" s="252"/>
    </row>
    <row r="17" spans="1:8" ht="13.5" thickBot="1" x14ac:dyDescent="0.25">
      <c r="A17" s="42" t="s">
        <v>1</v>
      </c>
      <c r="B17" s="253" t="s">
        <v>15</v>
      </c>
      <c r="C17" s="253"/>
      <c r="D17" s="253"/>
      <c r="E17" s="253"/>
      <c r="F17" s="253"/>
      <c r="G17" s="254"/>
    </row>
    <row r="18" spans="1:8" x14ac:dyDescent="0.2">
      <c r="B18" s="3"/>
      <c r="C18" s="3"/>
      <c r="D18" s="3"/>
      <c r="E18" s="3"/>
      <c r="F18" s="3"/>
      <c r="G18" s="3"/>
    </row>
    <row r="19" spans="1:8" ht="13.5" thickBot="1" x14ac:dyDescent="0.25">
      <c r="A19" s="255" t="s">
        <v>70</v>
      </c>
      <c r="B19" s="255"/>
      <c r="C19" s="255"/>
      <c r="D19" s="255"/>
      <c r="E19" s="255"/>
      <c r="F19" s="255"/>
      <c r="G19" s="255"/>
      <c r="H19" s="255"/>
    </row>
    <row r="20" spans="1:8" x14ac:dyDescent="0.2">
      <c r="A20" s="35"/>
      <c r="B20" s="20">
        <v>1</v>
      </c>
      <c r="C20" s="20">
        <v>2</v>
      </c>
      <c r="D20" s="20">
        <v>3</v>
      </c>
      <c r="E20" s="36">
        <v>4</v>
      </c>
      <c r="F20" s="36">
        <v>5</v>
      </c>
      <c r="G20" s="37">
        <v>6</v>
      </c>
    </row>
    <row r="21" spans="1:8" ht="39" customHeight="1" x14ac:dyDescent="0.2">
      <c r="A21" s="38" t="s">
        <v>18</v>
      </c>
      <c r="B21" s="1" t="s">
        <v>19</v>
      </c>
      <c r="C21" s="4" t="s">
        <v>20</v>
      </c>
      <c r="D21" s="5" t="s">
        <v>21</v>
      </c>
      <c r="E21" s="56"/>
      <c r="F21" s="55"/>
      <c r="G21" s="58"/>
    </row>
    <row r="22" spans="1:8" ht="12" customHeight="1" x14ac:dyDescent="0.2">
      <c r="A22" s="23" t="s">
        <v>22</v>
      </c>
      <c r="B22" s="85"/>
      <c r="C22" s="9"/>
      <c r="D22" s="9"/>
      <c r="E22" s="53"/>
      <c r="F22" s="53"/>
      <c r="G22" s="59"/>
    </row>
    <row r="23" spans="1:8" ht="12" customHeight="1" x14ac:dyDescent="0.2">
      <c r="A23" s="25" t="s">
        <v>23</v>
      </c>
      <c r="B23" s="10">
        <f>'ASO Survey Form'!B25</f>
        <v>0</v>
      </c>
      <c r="C23" s="10">
        <f>'ASO Survey Form'!C25</f>
        <v>0</v>
      </c>
      <c r="D23" s="10">
        <f>'ASO Survey Form'!D25</f>
        <v>0</v>
      </c>
      <c r="E23" s="57"/>
      <c r="F23" s="54"/>
      <c r="G23" s="60"/>
    </row>
    <row r="24" spans="1:8" ht="12" customHeight="1" x14ac:dyDescent="0.2">
      <c r="A24" s="25" t="s">
        <v>16</v>
      </c>
      <c r="B24" s="10">
        <f>'ASO Survey Form'!B27</f>
        <v>0</v>
      </c>
      <c r="C24" s="10">
        <f>'ASO Survey Form'!C27</f>
        <v>0</v>
      </c>
      <c r="D24" s="10">
        <f>'ASO Survey Form'!D27</f>
        <v>0</v>
      </c>
      <c r="E24" s="57"/>
      <c r="F24" s="54"/>
      <c r="G24" s="60"/>
    </row>
    <row r="25" spans="1:8" ht="12" customHeight="1" x14ac:dyDescent="0.2">
      <c r="A25" s="25" t="s">
        <v>17</v>
      </c>
      <c r="B25" s="10">
        <f>'ASO Survey Form'!B28</f>
        <v>0</v>
      </c>
      <c r="C25" s="10">
        <f>'ASO Survey Form'!C28</f>
        <v>0</v>
      </c>
      <c r="D25" s="10">
        <f>'ASO Survey Form'!D28</f>
        <v>0</v>
      </c>
      <c r="E25" s="57"/>
      <c r="F25" s="54"/>
      <c r="G25" s="60"/>
    </row>
    <row r="26" spans="1:8" ht="12" customHeight="1" x14ac:dyDescent="0.2">
      <c r="A26" s="25" t="s">
        <v>190</v>
      </c>
      <c r="B26" s="10">
        <f>'ASO Survey Form'!B29</f>
        <v>0</v>
      </c>
      <c r="C26" s="10">
        <f>'ASO Survey Form'!C29</f>
        <v>0</v>
      </c>
      <c r="D26" s="10">
        <f>'ASO Survey Form'!D29</f>
        <v>0</v>
      </c>
      <c r="E26" s="57"/>
      <c r="F26" s="54"/>
      <c r="G26" s="60"/>
    </row>
    <row r="27" spans="1:8" ht="12" customHeight="1" x14ac:dyDescent="0.2">
      <c r="A27" s="25" t="s">
        <v>24</v>
      </c>
      <c r="B27" s="10">
        <f>'ASO Survey Form'!B30</f>
        <v>0</v>
      </c>
      <c r="C27" s="10">
        <f>'ASO Survey Form'!C30</f>
        <v>0</v>
      </c>
      <c r="D27" s="10">
        <f>'ASO Survey Form'!D30</f>
        <v>0</v>
      </c>
      <c r="E27" s="57"/>
      <c r="F27" s="54"/>
      <c r="G27" s="60"/>
    </row>
    <row r="28" spans="1:8" ht="13.9" customHeight="1" thickBot="1" x14ac:dyDescent="0.25">
      <c r="A28" s="44" t="s">
        <v>82</v>
      </c>
      <c r="B28" s="52">
        <f>SUM(B23:B27)</f>
        <v>0</v>
      </c>
      <c r="C28" s="52">
        <f t="shared" ref="C28:D28" si="0">SUM(C23:C27)</f>
        <v>0</v>
      </c>
      <c r="D28" s="52">
        <f t="shared" si="0"/>
        <v>0</v>
      </c>
      <c r="E28" s="61"/>
      <c r="F28" s="62"/>
      <c r="G28" s="63"/>
    </row>
    <row r="29" spans="1:8" ht="12" customHeight="1" x14ac:dyDescent="0.2"/>
    <row r="30" spans="1:8" ht="39" customHeight="1" x14ac:dyDescent="0.2">
      <c r="A30" s="256" t="s">
        <v>130</v>
      </c>
      <c r="B30" s="256"/>
      <c r="C30" s="256"/>
      <c r="D30" s="256"/>
      <c r="E30" s="256"/>
      <c r="F30" s="256"/>
      <c r="G30" s="256"/>
    </row>
    <row r="31" spans="1:8" x14ac:dyDescent="0.2">
      <c r="A31" s="90"/>
      <c r="B31" s="90"/>
      <c r="C31" s="90"/>
      <c r="D31" s="90"/>
      <c r="E31" s="90"/>
      <c r="F31" s="90"/>
      <c r="G31" s="90"/>
    </row>
    <row r="32" spans="1:8" ht="13.5" x14ac:dyDescent="0.2">
      <c r="A32" s="257" t="s">
        <v>106</v>
      </c>
      <c r="B32" s="257"/>
      <c r="C32" s="257"/>
      <c r="D32" s="257"/>
      <c r="E32" s="257"/>
      <c r="F32" s="257"/>
      <c r="G32" s="257"/>
    </row>
    <row r="34" spans="1:7" ht="13.5" thickBot="1" x14ac:dyDescent="0.25">
      <c r="A34" s="6" t="s">
        <v>71</v>
      </c>
    </row>
    <row r="35" spans="1:7" ht="12" customHeight="1" x14ac:dyDescent="0.2">
      <c r="A35" s="35"/>
      <c r="B35" s="20">
        <v>1</v>
      </c>
      <c r="C35" s="20">
        <v>2</v>
      </c>
      <c r="D35" s="20">
        <v>3</v>
      </c>
      <c r="E35" s="36">
        <v>4</v>
      </c>
      <c r="F35" s="36">
        <v>5</v>
      </c>
      <c r="G35" s="37">
        <v>6</v>
      </c>
    </row>
    <row r="36" spans="1:7" ht="39" customHeight="1" x14ac:dyDescent="0.2">
      <c r="A36" s="38" t="s">
        <v>25</v>
      </c>
      <c r="B36" s="1" t="s">
        <v>19</v>
      </c>
      <c r="C36" s="4" t="s">
        <v>20</v>
      </c>
      <c r="D36" s="5" t="s">
        <v>21</v>
      </c>
      <c r="E36" s="56"/>
      <c r="F36" s="55"/>
      <c r="G36" s="58"/>
    </row>
    <row r="37" spans="1:7" x14ac:dyDescent="0.2">
      <c r="A37" s="25" t="s">
        <v>26</v>
      </c>
      <c r="B37" s="10">
        <f>'ASO Survey Form'!B40</f>
        <v>0</v>
      </c>
      <c r="C37" s="10">
        <f>'ASO Survey Form'!C40</f>
        <v>0</v>
      </c>
      <c r="D37" s="10">
        <f>'ASO Survey Form'!D40</f>
        <v>0</v>
      </c>
      <c r="E37" s="57"/>
      <c r="F37" s="54"/>
      <c r="G37" s="60"/>
    </row>
    <row r="38" spans="1:7" ht="12" customHeight="1" x14ac:dyDescent="0.2">
      <c r="A38" s="25" t="s">
        <v>27</v>
      </c>
      <c r="B38" s="10">
        <f>'ASO Survey Form'!B41</f>
        <v>0</v>
      </c>
      <c r="C38" s="10">
        <f>'ASO Survey Form'!C41</f>
        <v>0</v>
      </c>
      <c r="D38" s="10">
        <f>'ASO Survey Form'!D41</f>
        <v>0</v>
      </c>
      <c r="E38" s="57"/>
      <c r="F38" s="54"/>
      <c r="G38" s="60"/>
    </row>
    <row r="39" spans="1:7" ht="12" customHeight="1" x14ac:dyDescent="0.2">
      <c r="A39" s="25" t="s">
        <v>28</v>
      </c>
      <c r="B39" s="10">
        <f>'ASO Survey Form'!B42</f>
        <v>0</v>
      </c>
      <c r="C39" s="10">
        <f>'ASO Survey Form'!C42</f>
        <v>0</v>
      </c>
      <c r="D39" s="10">
        <f>'ASO Survey Form'!D42</f>
        <v>0</v>
      </c>
      <c r="E39" s="57"/>
      <c r="F39" s="54"/>
      <c r="G39" s="60"/>
    </row>
    <row r="40" spans="1:7" ht="12" customHeight="1" x14ac:dyDescent="0.2">
      <c r="A40" s="25" t="s">
        <v>29</v>
      </c>
      <c r="B40" s="10">
        <f>'ASO Survey Form'!B45</f>
        <v>0</v>
      </c>
      <c r="C40" s="10">
        <f>'ASO Survey Form'!C45</f>
        <v>0</v>
      </c>
      <c r="D40" s="10">
        <f>'ASO Survey Form'!D45</f>
        <v>0</v>
      </c>
      <c r="E40" s="57"/>
      <c r="F40" s="54"/>
      <c r="G40" s="60"/>
    </row>
    <row r="41" spans="1:7" ht="12" customHeight="1" thickBot="1" x14ac:dyDescent="0.25">
      <c r="A41" s="44" t="s">
        <v>88</v>
      </c>
      <c r="B41" s="52">
        <f>SUM(B37:B40)</f>
        <v>0</v>
      </c>
      <c r="C41" s="52">
        <f t="shared" ref="C41:D41" si="1">SUM(C37:C40)</f>
        <v>0</v>
      </c>
      <c r="D41" s="52">
        <f t="shared" si="1"/>
        <v>0</v>
      </c>
      <c r="E41" s="61"/>
      <c r="F41" s="62"/>
      <c r="G41" s="63"/>
    </row>
    <row r="42" spans="1:7" ht="13.9" customHeight="1" x14ac:dyDescent="0.2"/>
    <row r="43" spans="1:7" ht="75" customHeight="1" x14ac:dyDescent="0.2">
      <c r="A43" s="256" t="s">
        <v>131</v>
      </c>
      <c r="B43" s="256"/>
      <c r="C43" s="256"/>
      <c r="D43" s="256"/>
      <c r="E43" s="256"/>
      <c r="F43" s="256"/>
      <c r="G43" s="256"/>
    </row>
    <row r="44" spans="1:7" x14ac:dyDescent="0.2">
      <c r="A44" s="90"/>
      <c r="B44" s="90"/>
      <c r="C44" s="90"/>
      <c r="D44" s="90"/>
      <c r="E44" s="90"/>
      <c r="F44" s="90"/>
      <c r="G44" s="90"/>
    </row>
    <row r="45" spans="1:7" ht="26.25" customHeight="1" x14ac:dyDescent="0.2">
      <c r="A45" s="257"/>
      <c r="B45" s="257"/>
      <c r="C45" s="257"/>
      <c r="D45" s="257"/>
      <c r="E45" s="257"/>
      <c r="F45" s="257"/>
      <c r="G45" s="257"/>
    </row>
    <row r="47" spans="1:7" ht="13.5" thickBot="1" x14ac:dyDescent="0.25">
      <c r="A47" s="258" t="s">
        <v>90</v>
      </c>
      <c r="B47" s="258"/>
      <c r="C47" s="258"/>
      <c r="D47" s="258"/>
      <c r="E47" s="258"/>
      <c r="F47" s="258"/>
      <c r="G47" s="258"/>
    </row>
    <row r="48" spans="1:7" x14ac:dyDescent="0.2">
      <c r="A48" s="19"/>
      <c r="B48" s="20">
        <v>1</v>
      </c>
      <c r="C48" s="20">
        <v>2</v>
      </c>
      <c r="D48" s="20">
        <v>3</v>
      </c>
      <c r="E48" s="20">
        <v>4</v>
      </c>
      <c r="F48" s="20">
        <v>5</v>
      </c>
      <c r="G48" s="21">
        <v>6</v>
      </c>
    </row>
    <row r="49" spans="1:8" ht="36" x14ac:dyDescent="0.2">
      <c r="A49" s="22" t="s">
        <v>143</v>
      </c>
      <c r="B49" s="1" t="s">
        <v>80</v>
      </c>
      <c r="C49" s="8" t="s">
        <v>79</v>
      </c>
      <c r="D49" s="1" t="s">
        <v>77</v>
      </c>
      <c r="E49" s="1" t="s">
        <v>78</v>
      </c>
      <c r="F49" s="50" t="s">
        <v>76</v>
      </c>
      <c r="G49" s="51" t="s">
        <v>3</v>
      </c>
      <c r="H49" s="4"/>
    </row>
    <row r="50" spans="1:8" x14ac:dyDescent="0.2">
      <c r="A50" s="23" t="s">
        <v>22</v>
      </c>
      <c r="B50" s="85"/>
      <c r="C50" s="9"/>
      <c r="D50" s="9"/>
      <c r="E50" s="9"/>
      <c r="F50" s="9"/>
      <c r="G50" s="24"/>
    </row>
    <row r="51" spans="1:8" x14ac:dyDescent="0.2">
      <c r="A51" s="25" t="s">
        <v>45</v>
      </c>
      <c r="B51" s="10">
        <f>'ASO Survey Form'!B54</f>
        <v>0</v>
      </c>
      <c r="C51" s="10">
        <f>'ASO Survey Form'!C54</f>
        <v>0</v>
      </c>
      <c r="D51" s="10">
        <f>'ASO Survey Form'!D54</f>
        <v>0</v>
      </c>
      <c r="E51" s="10">
        <f>'ASO Survey Form'!E54</f>
        <v>0</v>
      </c>
      <c r="F51" s="10">
        <f>'ASO Survey Form'!F54</f>
        <v>0</v>
      </c>
      <c r="G51" s="10">
        <f>'ASO Survey Form'!G54</f>
        <v>0</v>
      </c>
    </row>
    <row r="52" spans="1:8" x14ac:dyDescent="0.2">
      <c r="A52" s="25" t="s">
        <v>46</v>
      </c>
      <c r="B52" s="10">
        <f>'ASO Survey Form'!B56</f>
        <v>0</v>
      </c>
      <c r="C52" s="10">
        <f>'ASO Survey Form'!C56</f>
        <v>0</v>
      </c>
      <c r="D52" s="10">
        <f>'ASO Survey Form'!D56</f>
        <v>0</v>
      </c>
      <c r="E52" s="10">
        <f>'ASO Survey Form'!E56</f>
        <v>0</v>
      </c>
      <c r="F52" s="10">
        <f>'ASO Survey Form'!F56</f>
        <v>0</v>
      </c>
      <c r="G52" s="10">
        <f>'ASO Survey Form'!G56</f>
        <v>0</v>
      </c>
    </row>
    <row r="53" spans="1:8" x14ac:dyDescent="0.2">
      <c r="A53" s="25" t="s">
        <v>47</v>
      </c>
      <c r="B53" s="10">
        <f>'ASO Survey Form'!B57</f>
        <v>0</v>
      </c>
      <c r="C53" s="10">
        <f>'ASO Survey Form'!C57</f>
        <v>0</v>
      </c>
      <c r="D53" s="10">
        <f>'ASO Survey Form'!D57</f>
        <v>0</v>
      </c>
      <c r="E53" s="10">
        <f>'ASO Survey Form'!E57</f>
        <v>0</v>
      </c>
      <c r="F53" s="10">
        <f>'ASO Survey Form'!F57</f>
        <v>0</v>
      </c>
      <c r="G53" s="10">
        <f>'ASO Survey Form'!G57</f>
        <v>0</v>
      </c>
    </row>
    <row r="54" spans="1:8" x14ac:dyDescent="0.2">
      <c r="A54" s="25" t="s">
        <v>191</v>
      </c>
      <c r="B54" s="10">
        <f>'ASO Survey Form'!B58</f>
        <v>0</v>
      </c>
      <c r="C54" s="10">
        <f>'ASO Survey Form'!C58</f>
        <v>0</v>
      </c>
      <c r="D54" s="10">
        <f>'ASO Survey Form'!D58</f>
        <v>0</v>
      </c>
      <c r="E54" s="10">
        <f>'ASO Survey Form'!E58</f>
        <v>0</v>
      </c>
      <c r="F54" s="10">
        <f>'ASO Survey Form'!F58</f>
        <v>0</v>
      </c>
      <c r="G54" s="10">
        <f>'ASO Survey Form'!G58</f>
        <v>0</v>
      </c>
    </row>
    <row r="55" spans="1:8" x14ac:dyDescent="0.2">
      <c r="A55" s="25" t="s">
        <v>58</v>
      </c>
      <c r="B55" s="10">
        <f>'ASO Survey Form'!B59</f>
        <v>0</v>
      </c>
      <c r="C55" s="10">
        <f>'ASO Survey Form'!C59</f>
        <v>0</v>
      </c>
      <c r="D55" s="10">
        <f>'ASO Survey Form'!D59</f>
        <v>0</v>
      </c>
      <c r="E55" s="10">
        <f>'ASO Survey Form'!E59</f>
        <v>0</v>
      </c>
      <c r="F55" s="10">
        <f>'ASO Survey Form'!F59</f>
        <v>0</v>
      </c>
      <c r="G55" s="10">
        <f>'ASO Survey Form'!G59</f>
        <v>0</v>
      </c>
    </row>
    <row r="56" spans="1:8" ht="13.5" thickBot="1" x14ac:dyDescent="0.25">
      <c r="A56" s="26" t="s">
        <v>4</v>
      </c>
      <c r="B56" s="52">
        <f>SUM(B51:B55)</f>
        <v>0</v>
      </c>
      <c r="C56" s="52">
        <f t="shared" ref="C56:G56" si="2">SUM(C51:C55)</f>
        <v>0</v>
      </c>
      <c r="D56" s="52">
        <f t="shared" si="2"/>
        <v>0</v>
      </c>
      <c r="E56" s="52">
        <f t="shared" si="2"/>
        <v>0</v>
      </c>
      <c r="F56" s="52">
        <f t="shared" si="2"/>
        <v>0</v>
      </c>
      <c r="G56" s="52">
        <f t="shared" si="2"/>
        <v>0</v>
      </c>
    </row>
    <row r="57" spans="1:8" ht="13.5" thickTop="1" x14ac:dyDescent="0.2">
      <c r="A57" s="27" t="s">
        <v>144</v>
      </c>
      <c r="B57" s="13"/>
      <c r="C57" s="13"/>
      <c r="D57" s="13"/>
      <c r="E57" s="13"/>
      <c r="F57" s="13"/>
      <c r="G57" s="28"/>
    </row>
    <row r="58" spans="1:8" x14ac:dyDescent="0.2">
      <c r="A58" s="23" t="s">
        <v>22</v>
      </c>
      <c r="B58" s="85"/>
      <c r="C58" s="9"/>
      <c r="D58" s="9"/>
      <c r="E58" s="9"/>
      <c r="F58" s="9"/>
      <c r="G58" s="24"/>
    </row>
    <row r="59" spans="1:8" x14ac:dyDescent="0.2">
      <c r="A59" s="25" t="s">
        <v>48</v>
      </c>
      <c r="B59" s="10">
        <f>'ASO Survey Form'!B63</f>
        <v>0</v>
      </c>
      <c r="C59" s="10">
        <f>'ASO Survey Form'!C63</f>
        <v>0</v>
      </c>
      <c r="D59" s="10">
        <f>'ASO Survey Form'!D63</f>
        <v>0</v>
      </c>
      <c r="E59" s="10">
        <f>'ASO Survey Form'!E63</f>
        <v>0</v>
      </c>
      <c r="F59" s="10">
        <f>'ASO Survey Form'!F63</f>
        <v>0</v>
      </c>
      <c r="G59" s="10">
        <f>'ASO Survey Form'!G63</f>
        <v>0</v>
      </c>
    </row>
    <row r="60" spans="1:8" x14ac:dyDescent="0.2">
      <c r="A60" s="25" t="s">
        <v>49</v>
      </c>
      <c r="B60" s="10">
        <f>'ASO Survey Form'!B65</f>
        <v>0</v>
      </c>
      <c r="C60" s="10">
        <f>'ASO Survey Form'!C65</f>
        <v>0</v>
      </c>
      <c r="D60" s="10">
        <f>'ASO Survey Form'!D65</f>
        <v>0</v>
      </c>
      <c r="E60" s="10">
        <f>'ASO Survey Form'!E65</f>
        <v>0</v>
      </c>
      <c r="F60" s="10">
        <f>'ASO Survey Form'!F65</f>
        <v>0</v>
      </c>
      <c r="G60" s="10">
        <f>'ASO Survey Form'!G65</f>
        <v>0</v>
      </c>
    </row>
    <row r="61" spans="1:8" x14ac:dyDescent="0.2">
      <c r="A61" s="25" t="s">
        <v>50</v>
      </c>
      <c r="B61" s="10">
        <f>'ASO Survey Form'!B66</f>
        <v>0</v>
      </c>
      <c r="C61" s="10">
        <f>'ASO Survey Form'!C66</f>
        <v>0</v>
      </c>
      <c r="D61" s="10">
        <f>'ASO Survey Form'!D66</f>
        <v>0</v>
      </c>
      <c r="E61" s="10">
        <f>'ASO Survey Form'!E66</f>
        <v>0</v>
      </c>
      <c r="F61" s="10">
        <f>'ASO Survey Form'!F66</f>
        <v>0</v>
      </c>
      <c r="G61" s="10">
        <f>'ASO Survey Form'!G66</f>
        <v>0</v>
      </c>
    </row>
    <row r="62" spans="1:8" x14ac:dyDescent="0.2">
      <c r="A62" s="25" t="s">
        <v>192</v>
      </c>
      <c r="B62" s="10">
        <f>'ASO Survey Form'!B67</f>
        <v>0</v>
      </c>
      <c r="C62" s="10">
        <f>'ASO Survey Form'!C67</f>
        <v>0</v>
      </c>
      <c r="D62" s="10">
        <f>'ASO Survey Form'!D67</f>
        <v>0</v>
      </c>
      <c r="E62" s="10">
        <f>'ASO Survey Form'!E67</f>
        <v>0</v>
      </c>
      <c r="F62" s="10">
        <f>'ASO Survey Form'!F67</f>
        <v>0</v>
      </c>
      <c r="G62" s="10">
        <f>'ASO Survey Form'!G67</f>
        <v>0</v>
      </c>
    </row>
    <row r="63" spans="1:8" x14ac:dyDescent="0.2">
      <c r="A63" s="25" t="s">
        <v>59</v>
      </c>
      <c r="B63" s="10">
        <f>'ASO Survey Form'!B68</f>
        <v>0</v>
      </c>
      <c r="C63" s="10">
        <f>'ASO Survey Form'!C68</f>
        <v>0</v>
      </c>
      <c r="D63" s="10">
        <f>'ASO Survey Form'!D68</f>
        <v>0</v>
      </c>
      <c r="E63" s="10">
        <f>'ASO Survey Form'!E68</f>
        <v>0</v>
      </c>
      <c r="F63" s="10">
        <f>'ASO Survey Form'!F68</f>
        <v>0</v>
      </c>
      <c r="G63" s="10">
        <f>'ASO Survey Form'!G68</f>
        <v>0</v>
      </c>
    </row>
    <row r="64" spans="1:8" ht="13.5" thickBot="1" x14ac:dyDescent="0.25">
      <c r="A64" s="30" t="s">
        <v>5</v>
      </c>
      <c r="B64" s="52">
        <f>SUM(B59:B63)</f>
        <v>0</v>
      </c>
      <c r="C64" s="52">
        <f t="shared" ref="C64:G64" si="3">SUM(C59:C63)</f>
        <v>0</v>
      </c>
      <c r="D64" s="52">
        <f t="shared" si="3"/>
        <v>0</v>
      </c>
      <c r="E64" s="52">
        <f t="shared" si="3"/>
        <v>0</v>
      </c>
      <c r="F64" s="52">
        <f t="shared" si="3"/>
        <v>0</v>
      </c>
      <c r="G64" s="52">
        <f t="shared" si="3"/>
        <v>0</v>
      </c>
    </row>
    <row r="65" spans="1:7" ht="13.5" thickTop="1" x14ac:dyDescent="0.2">
      <c r="A65" s="91" t="s">
        <v>188</v>
      </c>
      <c r="B65" s="92"/>
      <c r="C65" s="92"/>
      <c r="D65" s="92"/>
      <c r="E65" s="92"/>
      <c r="F65" s="92"/>
      <c r="G65" s="93"/>
    </row>
    <row r="66" spans="1:7" x14ac:dyDescent="0.2">
      <c r="A66" s="23" t="s">
        <v>22</v>
      </c>
      <c r="B66" s="85"/>
      <c r="C66" s="9"/>
      <c r="D66" s="9"/>
      <c r="E66" s="9"/>
      <c r="F66" s="9"/>
      <c r="G66" s="24"/>
    </row>
    <row r="67" spans="1:7" x14ac:dyDescent="0.2">
      <c r="A67" s="25" t="s">
        <v>51</v>
      </c>
      <c r="B67" s="10">
        <f>'ASO Survey Form'!B72</f>
        <v>0</v>
      </c>
      <c r="C67" s="10">
        <f>'ASO Survey Form'!C72</f>
        <v>0</v>
      </c>
      <c r="D67" s="10">
        <f>'ASO Survey Form'!D72</f>
        <v>0</v>
      </c>
      <c r="E67" s="10">
        <f>'ASO Survey Form'!E72</f>
        <v>0</v>
      </c>
      <c r="F67" s="10">
        <f>'ASO Survey Form'!F72</f>
        <v>0</v>
      </c>
      <c r="G67" s="10">
        <f>'ASO Survey Form'!G72</f>
        <v>0</v>
      </c>
    </row>
    <row r="68" spans="1:7" x14ac:dyDescent="0.2">
      <c r="A68" s="25" t="s">
        <v>52</v>
      </c>
      <c r="B68" s="10">
        <f>'ASO Survey Form'!B74</f>
        <v>0</v>
      </c>
      <c r="C68" s="10">
        <f>'ASO Survey Form'!C74</f>
        <v>0</v>
      </c>
      <c r="D68" s="10">
        <f>'ASO Survey Form'!D74</f>
        <v>0</v>
      </c>
      <c r="E68" s="10">
        <f>'ASO Survey Form'!E74</f>
        <v>0</v>
      </c>
      <c r="F68" s="10">
        <f>'ASO Survey Form'!F74</f>
        <v>0</v>
      </c>
      <c r="G68" s="10">
        <f>'ASO Survey Form'!G74</f>
        <v>0</v>
      </c>
    </row>
    <row r="69" spans="1:7" x14ac:dyDescent="0.2">
      <c r="A69" s="25" t="s">
        <v>53</v>
      </c>
      <c r="B69" s="10">
        <f>'ASO Survey Form'!B75</f>
        <v>0</v>
      </c>
      <c r="C69" s="10">
        <f>'ASO Survey Form'!C75</f>
        <v>0</v>
      </c>
      <c r="D69" s="10">
        <f>'ASO Survey Form'!D75</f>
        <v>0</v>
      </c>
      <c r="E69" s="10">
        <f>'ASO Survey Form'!E75</f>
        <v>0</v>
      </c>
      <c r="F69" s="10">
        <f>'ASO Survey Form'!F75</f>
        <v>0</v>
      </c>
      <c r="G69" s="10">
        <f>'ASO Survey Form'!G75</f>
        <v>0</v>
      </c>
    </row>
    <row r="70" spans="1:7" x14ac:dyDescent="0.2">
      <c r="A70" s="25" t="s">
        <v>193</v>
      </c>
      <c r="B70" s="10">
        <f>'ASO Survey Form'!B76</f>
        <v>0</v>
      </c>
      <c r="C70" s="10">
        <f>'ASO Survey Form'!C76</f>
        <v>0</v>
      </c>
      <c r="D70" s="10">
        <f>'ASO Survey Form'!D76</f>
        <v>0</v>
      </c>
      <c r="E70" s="10">
        <f>'ASO Survey Form'!E76</f>
        <v>0</v>
      </c>
      <c r="F70" s="10">
        <f>'ASO Survey Form'!F76</f>
        <v>0</v>
      </c>
      <c r="G70" s="10">
        <f>'ASO Survey Form'!G76</f>
        <v>0</v>
      </c>
    </row>
    <row r="71" spans="1:7" x14ac:dyDescent="0.2">
      <c r="A71" s="25" t="s">
        <v>60</v>
      </c>
      <c r="B71" s="10">
        <f>'ASO Survey Form'!B77</f>
        <v>0</v>
      </c>
      <c r="C71" s="10">
        <f>'ASO Survey Form'!C77</f>
        <v>0</v>
      </c>
      <c r="D71" s="10">
        <f>'ASO Survey Form'!D77</f>
        <v>0</v>
      </c>
      <c r="E71" s="10">
        <f>'ASO Survey Form'!E77</f>
        <v>0</v>
      </c>
      <c r="F71" s="10">
        <f>'ASO Survey Form'!F77</f>
        <v>0</v>
      </c>
      <c r="G71" s="10">
        <f>'ASO Survey Form'!G77</f>
        <v>0</v>
      </c>
    </row>
    <row r="72" spans="1:7" ht="13.5" thickBot="1" x14ac:dyDescent="0.25">
      <c r="A72" s="30" t="s">
        <v>7</v>
      </c>
      <c r="B72" s="52">
        <f>SUM(B67:B71)</f>
        <v>0</v>
      </c>
      <c r="C72" s="52">
        <f t="shared" ref="C72:G72" si="4">SUM(C67:C71)</f>
        <v>0</v>
      </c>
      <c r="D72" s="52">
        <f t="shared" si="4"/>
        <v>0</v>
      </c>
      <c r="E72" s="52">
        <f t="shared" si="4"/>
        <v>0</v>
      </c>
      <c r="F72" s="52">
        <f t="shared" si="4"/>
        <v>0</v>
      </c>
      <c r="G72" s="52">
        <f t="shared" si="4"/>
        <v>0</v>
      </c>
    </row>
    <row r="73" spans="1:7" ht="13.5" thickTop="1" x14ac:dyDescent="0.2">
      <c r="A73" s="248" t="s">
        <v>189</v>
      </c>
      <c r="B73" s="249"/>
      <c r="C73" s="249"/>
      <c r="D73" s="249"/>
      <c r="E73" s="249"/>
      <c r="F73" s="249"/>
      <c r="G73" s="250"/>
    </row>
    <row r="74" spans="1:7" x14ac:dyDescent="0.2">
      <c r="A74" s="23" t="s">
        <v>22</v>
      </c>
      <c r="B74" s="85"/>
      <c r="C74" s="9"/>
      <c r="D74" s="9"/>
      <c r="E74" s="9"/>
      <c r="F74" s="9"/>
      <c r="G74" s="24"/>
    </row>
    <row r="75" spans="1:7" ht="13.5" thickBot="1" x14ac:dyDescent="0.25">
      <c r="A75" s="25" t="s">
        <v>54</v>
      </c>
      <c r="B75" s="52">
        <f>B51+B59+B67</f>
        <v>0</v>
      </c>
      <c r="C75" s="52">
        <f t="shared" ref="C75:G75" si="5">C51+C59+C67</f>
        <v>0</v>
      </c>
      <c r="D75" s="52">
        <f t="shared" si="5"/>
        <v>0</v>
      </c>
      <c r="E75" s="52">
        <f t="shared" si="5"/>
        <v>0</v>
      </c>
      <c r="F75" s="52">
        <f t="shared" si="5"/>
        <v>0</v>
      </c>
      <c r="G75" s="52">
        <f t="shared" si="5"/>
        <v>0</v>
      </c>
    </row>
    <row r="76" spans="1:7" ht="13.5" thickBot="1" x14ac:dyDescent="0.25">
      <c r="A76" s="25" t="s">
        <v>55</v>
      </c>
      <c r="B76" s="52">
        <f t="shared" ref="B76:G79" si="6">B52+B60+B68</f>
        <v>0</v>
      </c>
      <c r="C76" s="52">
        <f t="shared" si="6"/>
        <v>0</v>
      </c>
      <c r="D76" s="52">
        <f t="shared" si="6"/>
        <v>0</v>
      </c>
      <c r="E76" s="52">
        <f t="shared" si="6"/>
        <v>0</v>
      </c>
      <c r="F76" s="52">
        <f t="shared" si="6"/>
        <v>0</v>
      </c>
      <c r="G76" s="52">
        <f t="shared" si="6"/>
        <v>0</v>
      </c>
    </row>
    <row r="77" spans="1:7" ht="13.5" thickBot="1" x14ac:dyDescent="0.25">
      <c r="A77" s="25" t="s">
        <v>56</v>
      </c>
      <c r="B77" s="52">
        <f t="shared" si="6"/>
        <v>0</v>
      </c>
      <c r="C77" s="52">
        <f t="shared" si="6"/>
        <v>0</v>
      </c>
      <c r="D77" s="52">
        <f t="shared" si="6"/>
        <v>0</v>
      </c>
      <c r="E77" s="52">
        <f t="shared" si="6"/>
        <v>0</v>
      </c>
      <c r="F77" s="52">
        <f t="shared" si="6"/>
        <v>0</v>
      </c>
      <c r="G77" s="52">
        <f t="shared" si="6"/>
        <v>0</v>
      </c>
    </row>
    <row r="78" spans="1:7" ht="13.5" thickBot="1" x14ac:dyDescent="0.25">
      <c r="A78" s="25" t="s">
        <v>194</v>
      </c>
      <c r="B78" s="52">
        <f t="shared" si="6"/>
        <v>0</v>
      </c>
      <c r="C78" s="52">
        <f t="shared" si="6"/>
        <v>0</v>
      </c>
      <c r="D78" s="52">
        <f t="shared" si="6"/>
        <v>0</v>
      </c>
      <c r="E78" s="52">
        <f t="shared" si="6"/>
        <v>0</v>
      </c>
      <c r="F78" s="52">
        <f t="shared" si="6"/>
        <v>0</v>
      </c>
      <c r="G78" s="52">
        <f t="shared" si="6"/>
        <v>0</v>
      </c>
    </row>
    <row r="79" spans="1:7" ht="13.5" thickBot="1" x14ac:dyDescent="0.25">
      <c r="A79" s="31" t="s">
        <v>57</v>
      </c>
      <c r="B79" s="52">
        <f t="shared" si="6"/>
        <v>0</v>
      </c>
      <c r="C79" s="52">
        <f t="shared" si="6"/>
        <v>0</v>
      </c>
      <c r="D79" s="52">
        <f t="shared" si="6"/>
        <v>0</v>
      </c>
      <c r="E79" s="52">
        <f t="shared" si="6"/>
        <v>0</v>
      </c>
      <c r="F79" s="52">
        <f t="shared" si="6"/>
        <v>0</v>
      </c>
      <c r="G79" s="52">
        <f t="shared" si="6"/>
        <v>0</v>
      </c>
    </row>
    <row r="80" spans="1:7" ht="14.25" thickTop="1" thickBot="1" x14ac:dyDescent="0.25">
      <c r="A80" s="32" t="s">
        <v>108</v>
      </c>
      <c r="B80" s="52">
        <f>SUM(B75:B79)</f>
        <v>0</v>
      </c>
      <c r="C80" s="52">
        <f t="shared" ref="C80:G80" si="7">SUM(C75:C79)</f>
        <v>0</v>
      </c>
      <c r="D80" s="52">
        <f t="shared" si="7"/>
        <v>0</v>
      </c>
      <c r="E80" s="52">
        <f t="shared" si="7"/>
        <v>0</v>
      </c>
      <c r="F80" s="52">
        <f t="shared" si="7"/>
        <v>0</v>
      </c>
      <c r="G80" s="52">
        <f t="shared" si="7"/>
        <v>0</v>
      </c>
    </row>
    <row r="81" spans="1:7" x14ac:dyDescent="0.2">
      <c r="A81" s="14"/>
      <c r="B81" s="45"/>
      <c r="C81" s="45"/>
      <c r="D81" s="45"/>
      <c r="E81" s="45"/>
      <c r="F81" s="45"/>
      <c r="G81" s="45"/>
    </row>
    <row r="82" spans="1:7" ht="28.5" customHeight="1" x14ac:dyDescent="0.2">
      <c r="A82" s="256" t="s">
        <v>132</v>
      </c>
      <c r="B82" s="256"/>
      <c r="C82" s="256"/>
      <c r="D82" s="256"/>
      <c r="E82" s="256"/>
      <c r="F82" s="256"/>
      <c r="G82" s="256"/>
    </row>
    <row r="83" spans="1:7" x14ac:dyDescent="0.2">
      <c r="A83" s="87"/>
      <c r="B83" s="87"/>
      <c r="C83" s="87"/>
      <c r="D83" s="87"/>
      <c r="E83" s="87"/>
      <c r="F83" s="87"/>
      <c r="G83" s="87"/>
    </row>
    <row r="84" spans="1:7" ht="13.5" x14ac:dyDescent="0.2">
      <c r="A84" s="257" t="s">
        <v>81</v>
      </c>
      <c r="B84" s="257"/>
      <c r="C84" s="257"/>
      <c r="D84" s="257"/>
      <c r="E84" s="257"/>
      <c r="F84" s="257"/>
      <c r="G84" s="257"/>
    </row>
    <row r="85" spans="1:7" x14ac:dyDescent="0.2">
      <c r="A85" s="87"/>
      <c r="B85" s="87"/>
      <c r="C85" s="87"/>
      <c r="D85" s="87"/>
      <c r="E85" s="87"/>
      <c r="F85" s="87"/>
      <c r="G85" s="87"/>
    </row>
    <row r="86" spans="1:7" ht="13.5" x14ac:dyDescent="0.2">
      <c r="A86" s="257" t="s">
        <v>86</v>
      </c>
      <c r="B86" s="257"/>
      <c r="C86" s="257"/>
      <c r="D86" s="257"/>
      <c r="E86" s="257"/>
      <c r="F86" s="257"/>
      <c r="G86" s="257"/>
    </row>
    <row r="87" spans="1:7" x14ac:dyDescent="0.2">
      <c r="A87" s="87"/>
      <c r="B87" s="87"/>
      <c r="C87" s="87"/>
      <c r="D87" s="87"/>
      <c r="E87" s="87"/>
      <c r="F87" s="87"/>
      <c r="G87" s="87"/>
    </row>
    <row r="88" spans="1:7" x14ac:dyDescent="0.2">
      <c r="A88" s="257" t="s">
        <v>87</v>
      </c>
      <c r="B88" s="259"/>
      <c r="C88" s="259"/>
      <c r="D88" s="259"/>
      <c r="E88" s="259"/>
      <c r="F88" s="259"/>
      <c r="G88" s="259"/>
    </row>
    <row r="89" spans="1:7" x14ac:dyDescent="0.2">
      <c r="A89" s="87"/>
      <c r="B89" s="87"/>
      <c r="C89" s="87"/>
      <c r="D89" s="87"/>
      <c r="E89" s="87"/>
      <c r="F89" s="87"/>
      <c r="G89" s="87"/>
    </row>
    <row r="90" spans="1:7" ht="27.75" customHeight="1" x14ac:dyDescent="0.2">
      <c r="A90" s="257" t="s">
        <v>139</v>
      </c>
      <c r="B90" s="257"/>
      <c r="C90" s="257"/>
      <c r="D90" s="257"/>
      <c r="E90" s="257"/>
      <c r="F90" s="257"/>
      <c r="G90" s="257"/>
    </row>
    <row r="91" spans="1:7" x14ac:dyDescent="0.2">
      <c r="A91" s="87"/>
      <c r="B91" s="87"/>
      <c r="C91" s="87"/>
      <c r="D91" s="87"/>
      <c r="E91" s="87"/>
      <c r="F91" s="87"/>
      <c r="G91" s="87"/>
    </row>
    <row r="92" spans="1:7" ht="40.5" customHeight="1" x14ac:dyDescent="0.2">
      <c r="A92" s="257" t="s">
        <v>75</v>
      </c>
      <c r="B92" s="257"/>
      <c r="C92" s="257"/>
      <c r="D92" s="257"/>
      <c r="E92" s="257"/>
      <c r="F92" s="257"/>
      <c r="G92" s="257"/>
    </row>
    <row r="93" spans="1:7" ht="13.5" x14ac:dyDescent="0.2">
      <c r="A93" s="86"/>
      <c r="B93" s="86"/>
      <c r="C93" s="86"/>
      <c r="D93" s="86"/>
      <c r="E93" s="86"/>
      <c r="F93" s="86"/>
      <c r="G93" s="86"/>
    </row>
    <row r="94" spans="1:7" ht="13.5" customHeight="1" x14ac:dyDescent="0.2">
      <c r="A94" s="257" t="s">
        <v>199</v>
      </c>
      <c r="B94" s="260"/>
      <c r="C94" s="260"/>
      <c r="D94" s="260"/>
      <c r="E94" s="260"/>
      <c r="F94" s="260"/>
      <c r="G94" s="260"/>
    </row>
    <row r="95" spans="1:7" ht="13.5" x14ac:dyDescent="0.2">
      <c r="A95" s="86"/>
      <c r="B95" s="86"/>
      <c r="C95" s="86"/>
      <c r="D95" s="86"/>
      <c r="E95" s="86"/>
      <c r="F95" s="86"/>
      <c r="G95" s="86"/>
    </row>
    <row r="96" spans="1:7" ht="13.5" x14ac:dyDescent="0.2">
      <c r="A96" s="257" t="s">
        <v>107</v>
      </c>
      <c r="B96" s="260"/>
      <c r="C96" s="260"/>
      <c r="D96" s="260"/>
      <c r="E96" s="260"/>
      <c r="F96" s="260"/>
      <c r="G96" s="260"/>
    </row>
    <row r="97" spans="1:7" x14ac:dyDescent="0.2">
      <c r="A97" s="87"/>
      <c r="B97" s="87"/>
      <c r="C97" s="87"/>
      <c r="D97" s="87"/>
      <c r="E97" s="87"/>
      <c r="F97" s="87"/>
      <c r="G97" s="87"/>
    </row>
    <row r="98" spans="1:7" ht="13.5" thickBot="1" x14ac:dyDescent="0.25">
      <c r="A98" s="258" t="s">
        <v>72</v>
      </c>
      <c r="B98" s="258"/>
      <c r="C98" s="258"/>
      <c r="D98" s="258"/>
      <c r="E98" s="258"/>
      <c r="F98" s="258"/>
      <c r="G98" s="258"/>
    </row>
    <row r="99" spans="1:7" x14ac:dyDescent="0.2">
      <c r="A99" s="19"/>
      <c r="B99" s="20">
        <v>1</v>
      </c>
      <c r="C99" s="20">
        <v>2</v>
      </c>
      <c r="D99" s="20">
        <v>3</v>
      </c>
      <c r="E99" s="20">
        <v>4</v>
      </c>
      <c r="F99" s="20">
        <v>5</v>
      </c>
      <c r="G99" s="21">
        <v>6</v>
      </c>
    </row>
    <row r="100" spans="1:7" ht="36" x14ac:dyDescent="0.2">
      <c r="A100" s="22" t="s">
        <v>143</v>
      </c>
      <c r="B100" s="1" t="s">
        <v>80</v>
      </c>
      <c r="C100" s="8" t="s">
        <v>79</v>
      </c>
      <c r="D100" s="64" t="s">
        <v>77</v>
      </c>
      <c r="E100" s="1" t="s">
        <v>78</v>
      </c>
      <c r="F100" s="50" t="s">
        <v>76</v>
      </c>
      <c r="G100" s="51" t="s">
        <v>3</v>
      </c>
    </row>
    <row r="101" spans="1:7" x14ac:dyDescent="0.2">
      <c r="A101" s="23" t="s">
        <v>30</v>
      </c>
      <c r="B101" s="85"/>
      <c r="C101" s="9"/>
      <c r="D101" s="9"/>
      <c r="E101" s="9"/>
      <c r="F101" s="9"/>
      <c r="G101" s="24"/>
    </row>
    <row r="102" spans="1:7" x14ac:dyDescent="0.2">
      <c r="A102" s="25" t="s">
        <v>31</v>
      </c>
      <c r="B102" s="10">
        <f>'ASO Survey Form'!B99</f>
        <v>0</v>
      </c>
      <c r="C102" s="10">
        <f>'ASO Survey Form'!C99</f>
        <v>0</v>
      </c>
      <c r="D102" s="10">
        <f>'ASO Survey Form'!D99</f>
        <v>0</v>
      </c>
      <c r="E102" s="10">
        <f>'ASO Survey Form'!E99</f>
        <v>0</v>
      </c>
      <c r="F102" s="10">
        <f>'ASO Survey Form'!F99</f>
        <v>0</v>
      </c>
      <c r="G102" s="10">
        <f>'ASO Survey Form'!G99</f>
        <v>0</v>
      </c>
    </row>
    <row r="103" spans="1:7" x14ac:dyDescent="0.2">
      <c r="A103" s="33" t="s">
        <v>61</v>
      </c>
      <c r="B103" s="10">
        <f>'ASO Survey Form'!B100</f>
        <v>0</v>
      </c>
      <c r="C103" s="10">
        <f>'ASO Survey Form'!C100</f>
        <v>0</v>
      </c>
      <c r="D103" s="10">
        <f>'ASO Survey Form'!D100</f>
        <v>0</v>
      </c>
      <c r="E103" s="10">
        <f>'ASO Survey Form'!E100</f>
        <v>0</v>
      </c>
      <c r="F103" s="10">
        <f>'ASO Survey Form'!F100</f>
        <v>0</v>
      </c>
      <c r="G103" s="10">
        <f>'ASO Survey Form'!G100</f>
        <v>0</v>
      </c>
    </row>
    <row r="104" spans="1:7" ht="13.5" thickBot="1" x14ac:dyDescent="0.25">
      <c r="A104" s="46" t="s">
        <v>91</v>
      </c>
      <c r="B104" s="52">
        <f>SUM(B102:B103)</f>
        <v>0</v>
      </c>
      <c r="C104" s="52">
        <f t="shared" ref="C104:G104" si="8">SUM(C102:C103)</f>
        <v>0</v>
      </c>
      <c r="D104" s="52">
        <f t="shared" si="8"/>
        <v>0</v>
      </c>
      <c r="E104" s="52">
        <f t="shared" si="8"/>
        <v>0</v>
      </c>
      <c r="F104" s="52">
        <f t="shared" si="8"/>
        <v>0</v>
      </c>
      <c r="G104" s="52">
        <f t="shared" si="8"/>
        <v>0</v>
      </c>
    </row>
    <row r="105" spans="1:7" ht="13.5" thickTop="1" x14ac:dyDescent="0.2">
      <c r="A105" s="47" t="s">
        <v>144</v>
      </c>
      <c r="B105" s="15"/>
      <c r="C105" s="16"/>
      <c r="D105" s="16"/>
      <c r="E105" s="16"/>
      <c r="F105" s="16"/>
      <c r="G105" s="48"/>
    </row>
    <row r="106" spans="1:7" x14ac:dyDescent="0.2">
      <c r="A106" s="23" t="s">
        <v>30</v>
      </c>
      <c r="B106" s="85"/>
      <c r="C106" s="9"/>
      <c r="D106" s="9"/>
      <c r="E106" s="9"/>
      <c r="F106" s="9"/>
      <c r="G106" s="24"/>
    </row>
    <row r="107" spans="1:7" x14ac:dyDescent="0.2">
      <c r="A107" s="25" t="s">
        <v>32</v>
      </c>
      <c r="B107" s="10">
        <f>'ASO Survey Form'!B104</f>
        <v>0</v>
      </c>
      <c r="C107" s="10">
        <f>'ASO Survey Form'!C104</f>
        <v>0</v>
      </c>
      <c r="D107" s="10">
        <f>'ASO Survey Form'!D104</f>
        <v>0</v>
      </c>
      <c r="E107" s="10">
        <f>'ASO Survey Form'!E104</f>
        <v>0</v>
      </c>
      <c r="F107" s="10">
        <f>'ASO Survey Form'!F104</f>
        <v>0</v>
      </c>
      <c r="G107" s="10">
        <f>'ASO Survey Form'!G104</f>
        <v>0</v>
      </c>
    </row>
    <row r="108" spans="1:7" x14ac:dyDescent="0.2">
      <c r="A108" s="33" t="s">
        <v>62</v>
      </c>
      <c r="B108" s="10">
        <f>'ASO Survey Form'!B105</f>
        <v>0</v>
      </c>
      <c r="C108" s="10">
        <f>'ASO Survey Form'!C105</f>
        <v>0</v>
      </c>
      <c r="D108" s="10">
        <f>'ASO Survey Form'!D105</f>
        <v>0</v>
      </c>
      <c r="E108" s="10">
        <f>'ASO Survey Form'!E105</f>
        <v>0</v>
      </c>
      <c r="F108" s="10">
        <f>'ASO Survey Form'!F105</f>
        <v>0</v>
      </c>
      <c r="G108" s="10">
        <f>'ASO Survey Form'!G105</f>
        <v>0</v>
      </c>
    </row>
    <row r="109" spans="1:7" ht="13.5" thickBot="1" x14ac:dyDescent="0.25">
      <c r="A109" s="46" t="s">
        <v>92</v>
      </c>
      <c r="B109" s="52">
        <f>SUM(B107:B108)</f>
        <v>0</v>
      </c>
      <c r="C109" s="52">
        <f t="shared" ref="C109:G109" si="9">SUM(C107:C108)</f>
        <v>0</v>
      </c>
      <c r="D109" s="52">
        <f t="shared" si="9"/>
        <v>0</v>
      </c>
      <c r="E109" s="52">
        <f t="shared" si="9"/>
        <v>0</v>
      </c>
      <c r="F109" s="52">
        <f t="shared" si="9"/>
        <v>0</v>
      </c>
      <c r="G109" s="52">
        <f t="shared" si="9"/>
        <v>0</v>
      </c>
    </row>
    <row r="110" spans="1:7" ht="13.5" thickTop="1" x14ac:dyDescent="0.2">
      <c r="A110" s="47" t="s">
        <v>188</v>
      </c>
      <c r="B110" s="15"/>
      <c r="C110" s="16"/>
      <c r="D110" s="16"/>
      <c r="E110" s="16"/>
      <c r="F110" s="16"/>
      <c r="G110" s="48"/>
    </row>
    <row r="111" spans="1:7" x14ac:dyDescent="0.2">
      <c r="A111" s="23" t="s">
        <v>30</v>
      </c>
      <c r="B111" s="85"/>
      <c r="C111" s="9"/>
      <c r="D111" s="9"/>
      <c r="E111" s="9"/>
      <c r="F111" s="9"/>
      <c r="G111" s="24"/>
    </row>
    <row r="112" spans="1:7" x14ac:dyDescent="0.2">
      <c r="A112" s="25" t="s">
        <v>33</v>
      </c>
      <c r="B112" s="10">
        <f>'ASO Survey Form'!B109</f>
        <v>0</v>
      </c>
      <c r="C112" s="10">
        <f>'ASO Survey Form'!C109</f>
        <v>0</v>
      </c>
      <c r="D112" s="10">
        <f>'ASO Survey Form'!D109</f>
        <v>0</v>
      </c>
      <c r="E112" s="10">
        <f>'ASO Survey Form'!E109</f>
        <v>0</v>
      </c>
      <c r="F112" s="10">
        <f>'ASO Survey Form'!F109</f>
        <v>0</v>
      </c>
      <c r="G112" s="10">
        <f>'ASO Survey Form'!G109</f>
        <v>0</v>
      </c>
    </row>
    <row r="113" spans="1:7" x14ac:dyDescent="0.2">
      <c r="A113" s="33" t="s">
        <v>63</v>
      </c>
      <c r="B113" s="10">
        <f>'ASO Survey Form'!B110</f>
        <v>0</v>
      </c>
      <c r="C113" s="10">
        <f>'ASO Survey Form'!C110</f>
        <v>0</v>
      </c>
      <c r="D113" s="10">
        <f>'ASO Survey Form'!D110</f>
        <v>0</v>
      </c>
      <c r="E113" s="10">
        <f>'ASO Survey Form'!E110</f>
        <v>0</v>
      </c>
      <c r="F113" s="10">
        <f>'ASO Survey Form'!F110</f>
        <v>0</v>
      </c>
      <c r="G113" s="10">
        <f>'ASO Survey Form'!G110</f>
        <v>0</v>
      </c>
    </row>
    <row r="114" spans="1:7" ht="13.5" thickBot="1" x14ac:dyDescent="0.25">
      <c r="A114" s="49" t="s">
        <v>93</v>
      </c>
      <c r="B114" s="52">
        <f>SUM(B112:B113)</f>
        <v>0</v>
      </c>
      <c r="C114" s="52">
        <f t="shared" ref="C114:G114" si="10">SUM(C112:C113)</f>
        <v>0</v>
      </c>
      <c r="D114" s="52">
        <f t="shared" si="10"/>
        <v>0</v>
      </c>
      <c r="E114" s="52">
        <f t="shared" si="10"/>
        <v>0</v>
      </c>
      <c r="F114" s="52">
        <f t="shared" si="10"/>
        <v>0</v>
      </c>
      <c r="G114" s="52">
        <f t="shared" si="10"/>
        <v>0</v>
      </c>
    </row>
    <row r="115" spans="1:7" ht="13.5" thickTop="1" x14ac:dyDescent="0.2">
      <c r="A115" s="248" t="s">
        <v>189</v>
      </c>
      <c r="B115" s="249"/>
      <c r="C115" s="249"/>
      <c r="D115" s="249"/>
      <c r="E115" s="249"/>
      <c r="F115" s="249"/>
      <c r="G115" s="250"/>
    </row>
    <row r="116" spans="1:7" x14ac:dyDescent="0.2">
      <c r="A116" s="29" t="s">
        <v>30</v>
      </c>
      <c r="B116" s="11"/>
      <c r="C116" s="17"/>
      <c r="D116" s="17"/>
      <c r="E116" s="17"/>
      <c r="F116" s="17"/>
      <c r="G116" s="34"/>
    </row>
    <row r="117" spans="1:7" ht="13.5" thickBot="1" x14ac:dyDescent="0.25">
      <c r="A117" s="25" t="s">
        <v>34</v>
      </c>
      <c r="B117" s="52">
        <f>B102+B107+B112</f>
        <v>0</v>
      </c>
      <c r="C117" s="52">
        <f t="shared" ref="C117:G117" si="11">C102+C107+C112</f>
        <v>0</v>
      </c>
      <c r="D117" s="52">
        <f t="shared" si="11"/>
        <v>0</v>
      </c>
      <c r="E117" s="52">
        <f t="shared" si="11"/>
        <v>0</v>
      </c>
      <c r="F117" s="52">
        <f t="shared" si="11"/>
        <v>0</v>
      </c>
      <c r="G117" s="52">
        <f t="shared" si="11"/>
        <v>0</v>
      </c>
    </row>
    <row r="118" spans="1:7" ht="13.5" thickBot="1" x14ac:dyDescent="0.25">
      <c r="A118" s="39" t="s">
        <v>83</v>
      </c>
      <c r="B118" s="52">
        <f>B103+B108+B113</f>
        <v>0</v>
      </c>
      <c r="C118" s="52">
        <f t="shared" ref="C118:G118" si="12">C103+C108+C113</f>
        <v>0</v>
      </c>
      <c r="D118" s="52">
        <f t="shared" si="12"/>
        <v>0</v>
      </c>
      <c r="E118" s="52">
        <f t="shared" si="12"/>
        <v>0</v>
      </c>
      <c r="F118" s="52">
        <f t="shared" si="12"/>
        <v>0</v>
      </c>
      <c r="G118" s="52">
        <f t="shared" si="12"/>
        <v>0</v>
      </c>
    </row>
    <row r="119" spans="1:7" ht="13.5" thickBot="1" x14ac:dyDescent="0.25">
      <c r="A119" s="43" t="s">
        <v>94</v>
      </c>
      <c r="B119" s="52">
        <f>SUM(B117:B118)</f>
        <v>0</v>
      </c>
      <c r="C119" s="52">
        <f t="shared" ref="C119:G119" si="13">SUM(C117:C118)</f>
        <v>0</v>
      </c>
      <c r="D119" s="52">
        <f t="shared" si="13"/>
        <v>0</v>
      </c>
      <c r="E119" s="52">
        <f t="shared" si="13"/>
        <v>0</v>
      </c>
      <c r="F119" s="52">
        <f t="shared" si="13"/>
        <v>0</v>
      </c>
      <c r="G119" s="52">
        <f t="shared" si="13"/>
        <v>0</v>
      </c>
    </row>
    <row r="120" spans="1:7" x14ac:dyDescent="0.2">
      <c r="A120" s="12"/>
      <c r="B120" s="18"/>
      <c r="C120" s="18"/>
      <c r="D120" s="18"/>
      <c r="E120" s="18"/>
      <c r="F120" s="18"/>
      <c r="G120" s="18"/>
    </row>
    <row r="121" spans="1:7" ht="25.5" customHeight="1" x14ac:dyDescent="0.2">
      <c r="A121" s="256" t="s">
        <v>133</v>
      </c>
      <c r="B121" s="256"/>
      <c r="C121" s="256"/>
      <c r="D121" s="256"/>
      <c r="E121" s="256"/>
      <c r="F121" s="256"/>
      <c r="G121" s="256"/>
    </row>
    <row r="122" spans="1:7" x14ac:dyDescent="0.2">
      <c r="A122" s="12"/>
      <c r="B122" s="18"/>
      <c r="C122" s="18"/>
      <c r="D122" s="18"/>
      <c r="E122" s="18"/>
      <c r="F122" s="18"/>
      <c r="G122" s="18"/>
    </row>
    <row r="123" spans="1:7" ht="24.75" customHeight="1" x14ac:dyDescent="0.2">
      <c r="A123" s="257" t="s">
        <v>95</v>
      </c>
      <c r="B123" s="257"/>
      <c r="C123" s="257"/>
      <c r="D123" s="257"/>
      <c r="E123" s="257"/>
      <c r="F123" s="257"/>
      <c r="G123" s="257"/>
    </row>
    <row r="125" spans="1:7" ht="13.5" thickBot="1" x14ac:dyDescent="0.25">
      <c r="A125" s="258" t="s">
        <v>73</v>
      </c>
      <c r="B125" s="258"/>
      <c r="C125" s="258"/>
      <c r="D125" s="258"/>
      <c r="E125" s="258"/>
      <c r="F125" s="258"/>
      <c r="G125" s="258"/>
    </row>
    <row r="126" spans="1:7" x14ac:dyDescent="0.2">
      <c r="A126" s="19"/>
      <c r="B126" s="20">
        <v>1</v>
      </c>
      <c r="C126" s="20">
        <v>2</v>
      </c>
      <c r="D126" s="20">
        <v>3</v>
      </c>
      <c r="E126" s="20">
        <v>4</v>
      </c>
      <c r="F126" s="20">
        <v>5</v>
      </c>
      <c r="G126" s="21">
        <v>6</v>
      </c>
    </row>
    <row r="127" spans="1:7" ht="36" x14ac:dyDescent="0.2">
      <c r="A127" s="22" t="s">
        <v>143</v>
      </c>
      <c r="B127" s="1" t="s">
        <v>80</v>
      </c>
      <c r="C127" s="65" t="s">
        <v>79</v>
      </c>
      <c r="D127" s="1" t="s">
        <v>77</v>
      </c>
      <c r="E127" s="1" t="s">
        <v>78</v>
      </c>
      <c r="F127" s="50" t="s">
        <v>76</v>
      </c>
      <c r="G127" s="51" t="s">
        <v>3</v>
      </c>
    </row>
    <row r="128" spans="1:7" x14ac:dyDescent="0.2">
      <c r="A128" s="23" t="s">
        <v>35</v>
      </c>
      <c r="B128" s="85"/>
      <c r="C128" s="9"/>
      <c r="D128" s="9"/>
      <c r="E128" s="9"/>
      <c r="F128" s="9"/>
      <c r="G128" s="24"/>
    </row>
    <row r="129" spans="1:7" x14ac:dyDescent="0.2">
      <c r="A129" s="25" t="s">
        <v>36</v>
      </c>
      <c r="B129" s="10" t="e">
        <f>'ASO Survey Form'!#REF!</f>
        <v>#REF!</v>
      </c>
      <c r="C129" s="10" t="e">
        <f>'ASO Survey Form'!#REF!</f>
        <v>#REF!</v>
      </c>
      <c r="D129" s="10" t="e">
        <f>'ASO Survey Form'!#REF!</f>
        <v>#REF!</v>
      </c>
      <c r="E129" s="10" t="e">
        <f>'ASO Survey Form'!#REF!</f>
        <v>#REF!</v>
      </c>
      <c r="F129" s="10" t="e">
        <f>'ASO Survey Form'!#REF!</f>
        <v>#REF!</v>
      </c>
      <c r="G129" s="10" t="e">
        <f>'ASO Survey Form'!#REF!</f>
        <v>#REF!</v>
      </c>
    </row>
    <row r="130" spans="1:7" x14ac:dyDescent="0.2">
      <c r="A130" s="33" t="s">
        <v>64</v>
      </c>
      <c r="B130" s="10" t="e">
        <f>'ASO Survey Form'!#REF!</f>
        <v>#REF!</v>
      </c>
      <c r="C130" s="10" t="e">
        <f>'ASO Survey Form'!#REF!</f>
        <v>#REF!</v>
      </c>
      <c r="D130" s="10" t="e">
        <f>'ASO Survey Form'!#REF!</f>
        <v>#REF!</v>
      </c>
      <c r="E130" s="10" t="e">
        <f>'ASO Survey Form'!#REF!</f>
        <v>#REF!</v>
      </c>
      <c r="F130" s="10" t="e">
        <f>'ASO Survey Form'!#REF!</f>
        <v>#REF!</v>
      </c>
      <c r="G130" s="10" t="e">
        <f>'ASO Survey Form'!#REF!</f>
        <v>#REF!</v>
      </c>
    </row>
    <row r="131" spans="1:7" ht="13.5" thickBot="1" x14ac:dyDescent="0.25">
      <c r="A131" s="46" t="s">
        <v>96</v>
      </c>
      <c r="B131" s="52" t="e">
        <f>SUM(B129:B130)</f>
        <v>#REF!</v>
      </c>
      <c r="C131" s="52" t="e">
        <f t="shared" ref="C131:G131" si="14">SUM(C129:C130)</f>
        <v>#REF!</v>
      </c>
      <c r="D131" s="52" t="e">
        <f t="shared" si="14"/>
        <v>#REF!</v>
      </c>
      <c r="E131" s="52" t="e">
        <f t="shared" si="14"/>
        <v>#REF!</v>
      </c>
      <c r="F131" s="52" t="e">
        <f t="shared" si="14"/>
        <v>#REF!</v>
      </c>
      <c r="G131" s="52" t="e">
        <f t="shared" si="14"/>
        <v>#REF!</v>
      </c>
    </row>
    <row r="132" spans="1:7" ht="13.5" thickTop="1" x14ac:dyDescent="0.2">
      <c r="A132" s="47" t="s">
        <v>144</v>
      </c>
      <c r="B132" s="15"/>
      <c r="C132" s="16"/>
      <c r="D132" s="16"/>
      <c r="E132" s="16"/>
      <c r="F132" s="16"/>
      <c r="G132" s="48"/>
    </row>
    <row r="133" spans="1:7" x14ac:dyDescent="0.2">
      <c r="A133" s="23" t="s">
        <v>35</v>
      </c>
      <c r="B133" s="85"/>
      <c r="C133" s="9"/>
      <c r="D133" s="9"/>
      <c r="E133" s="9"/>
      <c r="F133" s="9"/>
      <c r="G133" s="24"/>
    </row>
    <row r="134" spans="1:7" x14ac:dyDescent="0.2">
      <c r="A134" s="25" t="s">
        <v>37</v>
      </c>
      <c r="B134" s="10" t="e">
        <f>'ASO Survey Form'!#REF!</f>
        <v>#REF!</v>
      </c>
      <c r="C134" s="10" t="e">
        <f>'ASO Survey Form'!#REF!</f>
        <v>#REF!</v>
      </c>
      <c r="D134" s="10" t="e">
        <f>'ASO Survey Form'!#REF!</f>
        <v>#REF!</v>
      </c>
      <c r="E134" s="10" t="e">
        <f>'ASO Survey Form'!#REF!</f>
        <v>#REF!</v>
      </c>
      <c r="F134" s="10" t="e">
        <f>'ASO Survey Form'!#REF!</f>
        <v>#REF!</v>
      </c>
      <c r="G134" s="10" t="e">
        <f>'ASO Survey Form'!#REF!</f>
        <v>#REF!</v>
      </c>
    </row>
    <row r="135" spans="1:7" x14ac:dyDescent="0.2">
      <c r="A135" s="33" t="s">
        <v>65</v>
      </c>
      <c r="B135" s="10" t="e">
        <f>'ASO Survey Form'!#REF!</f>
        <v>#REF!</v>
      </c>
      <c r="C135" s="10" t="e">
        <f>'ASO Survey Form'!#REF!</f>
        <v>#REF!</v>
      </c>
      <c r="D135" s="10" t="e">
        <f>'ASO Survey Form'!#REF!</f>
        <v>#REF!</v>
      </c>
      <c r="E135" s="10" t="e">
        <f>'ASO Survey Form'!#REF!</f>
        <v>#REF!</v>
      </c>
      <c r="F135" s="10" t="e">
        <f>'ASO Survey Form'!#REF!</f>
        <v>#REF!</v>
      </c>
      <c r="G135" s="10" t="e">
        <f>'ASO Survey Form'!#REF!</f>
        <v>#REF!</v>
      </c>
    </row>
    <row r="136" spans="1:7" ht="13.5" thickBot="1" x14ac:dyDescent="0.25">
      <c r="A136" s="46" t="s">
        <v>97</v>
      </c>
      <c r="B136" s="52" t="e">
        <f>SUM(B134:B135)</f>
        <v>#REF!</v>
      </c>
      <c r="C136" s="52" t="e">
        <f t="shared" ref="C136:G136" si="15">SUM(C134:C135)</f>
        <v>#REF!</v>
      </c>
      <c r="D136" s="52" t="e">
        <f t="shared" si="15"/>
        <v>#REF!</v>
      </c>
      <c r="E136" s="52" t="e">
        <f t="shared" si="15"/>
        <v>#REF!</v>
      </c>
      <c r="F136" s="52" t="e">
        <f t="shared" si="15"/>
        <v>#REF!</v>
      </c>
      <c r="G136" s="52" t="e">
        <f t="shared" si="15"/>
        <v>#REF!</v>
      </c>
    </row>
    <row r="137" spans="1:7" ht="13.5" thickTop="1" x14ac:dyDescent="0.2">
      <c r="A137" s="47" t="s">
        <v>188</v>
      </c>
      <c r="B137" s="15"/>
      <c r="C137" s="16"/>
      <c r="D137" s="16"/>
      <c r="E137" s="16"/>
      <c r="F137" s="16"/>
      <c r="G137" s="48"/>
    </row>
    <row r="138" spans="1:7" x14ac:dyDescent="0.2">
      <c r="A138" s="23" t="s">
        <v>35</v>
      </c>
      <c r="B138" s="85"/>
      <c r="C138" s="9"/>
      <c r="D138" s="9"/>
      <c r="E138" s="9"/>
      <c r="F138" s="9"/>
      <c r="G138" s="24"/>
    </row>
    <row r="139" spans="1:7" x14ac:dyDescent="0.2">
      <c r="A139" s="25" t="s">
        <v>38</v>
      </c>
      <c r="B139" s="10" t="e">
        <f>'ASO Survey Form'!#REF!</f>
        <v>#REF!</v>
      </c>
      <c r="C139" s="10" t="e">
        <f>'ASO Survey Form'!#REF!</f>
        <v>#REF!</v>
      </c>
      <c r="D139" s="10" t="e">
        <f>'ASO Survey Form'!#REF!</f>
        <v>#REF!</v>
      </c>
      <c r="E139" s="10" t="e">
        <f>'ASO Survey Form'!#REF!</f>
        <v>#REF!</v>
      </c>
      <c r="F139" s="10" t="e">
        <f>'ASO Survey Form'!#REF!</f>
        <v>#REF!</v>
      </c>
      <c r="G139" s="10" t="e">
        <f>'ASO Survey Form'!#REF!</f>
        <v>#REF!</v>
      </c>
    </row>
    <row r="140" spans="1:7" x14ac:dyDescent="0.2">
      <c r="A140" s="33" t="s">
        <v>66</v>
      </c>
      <c r="B140" s="10" t="e">
        <f>'ASO Survey Form'!#REF!</f>
        <v>#REF!</v>
      </c>
      <c r="C140" s="10" t="e">
        <f>'ASO Survey Form'!#REF!</f>
        <v>#REF!</v>
      </c>
      <c r="D140" s="10" t="e">
        <f>'ASO Survey Form'!#REF!</f>
        <v>#REF!</v>
      </c>
      <c r="E140" s="10" t="e">
        <f>'ASO Survey Form'!#REF!</f>
        <v>#REF!</v>
      </c>
      <c r="F140" s="10" t="e">
        <f>'ASO Survey Form'!#REF!</f>
        <v>#REF!</v>
      </c>
      <c r="G140" s="10" t="e">
        <f>'ASO Survey Form'!#REF!</f>
        <v>#REF!</v>
      </c>
    </row>
    <row r="141" spans="1:7" ht="13.5" thickBot="1" x14ac:dyDescent="0.25">
      <c r="A141" s="49" t="s">
        <v>98</v>
      </c>
      <c r="B141" s="52" t="e">
        <f>SUM(B139:B140)</f>
        <v>#REF!</v>
      </c>
      <c r="C141" s="52" t="e">
        <f t="shared" ref="C141:G141" si="16">SUM(C139:C140)</f>
        <v>#REF!</v>
      </c>
      <c r="D141" s="52" t="e">
        <f t="shared" si="16"/>
        <v>#REF!</v>
      </c>
      <c r="E141" s="52" t="e">
        <f t="shared" si="16"/>
        <v>#REF!</v>
      </c>
      <c r="F141" s="52" t="e">
        <f t="shared" si="16"/>
        <v>#REF!</v>
      </c>
      <c r="G141" s="52" t="e">
        <f t="shared" si="16"/>
        <v>#REF!</v>
      </c>
    </row>
    <row r="142" spans="1:7" ht="13.5" thickTop="1" x14ac:dyDescent="0.2">
      <c r="A142" s="248" t="s">
        <v>189</v>
      </c>
      <c r="B142" s="249"/>
      <c r="C142" s="249"/>
      <c r="D142" s="249"/>
      <c r="E142" s="249"/>
      <c r="F142" s="249"/>
      <c r="G142" s="250"/>
    </row>
    <row r="143" spans="1:7" x14ac:dyDescent="0.2">
      <c r="A143" s="29" t="s">
        <v>35</v>
      </c>
      <c r="B143" s="11"/>
      <c r="C143" s="17"/>
      <c r="D143" s="17"/>
      <c r="E143" s="17"/>
      <c r="F143" s="17"/>
      <c r="G143" s="34"/>
    </row>
    <row r="144" spans="1:7" ht="13.5" thickBot="1" x14ac:dyDescent="0.25">
      <c r="A144" s="25" t="s">
        <v>39</v>
      </c>
      <c r="B144" s="52" t="e">
        <f>B129+B134+B139</f>
        <v>#REF!</v>
      </c>
      <c r="C144" s="52" t="e">
        <f t="shared" ref="C144:G144" si="17">C129+C134+C139</f>
        <v>#REF!</v>
      </c>
      <c r="D144" s="52" t="e">
        <f t="shared" si="17"/>
        <v>#REF!</v>
      </c>
      <c r="E144" s="52" t="e">
        <f t="shared" si="17"/>
        <v>#REF!</v>
      </c>
      <c r="F144" s="52" t="e">
        <f t="shared" si="17"/>
        <v>#REF!</v>
      </c>
      <c r="G144" s="52" t="e">
        <f t="shared" si="17"/>
        <v>#REF!</v>
      </c>
    </row>
    <row r="145" spans="1:7" ht="13.5" thickBot="1" x14ac:dyDescent="0.25">
      <c r="A145" s="39" t="s">
        <v>84</v>
      </c>
      <c r="B145" s="52" t="e">
        <f>B130+B135+B140</f>
        <v>#REF!</v>
      </c>
      <c r="C145" s="52" t="e">
        <f t="shared" ref="C145:G145" si="18">C130+C135+C140</f>
        <v>#REF!</v>
      </c>
      <c r="D145" s="52" t="e">
        <f t="shared" si="18"/>
        <v>#REF!</v>
      </c>
      <c r="E145" s="52" t="e">
        <f t="shared" si="18"/>
        <v>#REF!</v>
      </c>
      <c r="F145" s="52" t="e">
        <f t="shared" si="18"/>
        <v>#REF!</v>
      </c>
      <c r="G145" s="52" t="e">
        <f t="shared" si="18"/>
        <v>#REF!</v>
      </c>
    </row>
    <row r="146" spans="1:7" ht="13.5" thickBot="1" x14ac:dyDescent="0.25">
      <c r="A146" s="43" t="s">
        <v>99</v>
      </c>
      <c r="B146" s="52" t="e">
        <f>SUM(B144:B145)</f>
        <v>#REF!</v>
      </c>
      <c r="C146" s="52" t="e">
        <f t="shared" ref="C146:G146" si="19">SUM(C144:C145)</f>
        <v>#REF!</v>
      </c>
      <c r="D146" s="52" t="e">
        <f t="shared" si="19"/>
        <v>#REF!</v>
      </c>
      <c r="E146" s="52" t="e">
        <f t="shared" si="19"/>
        <v>#REF!</v>
      </c>
      <c r="F146" s="52" t="e">
        <f t="shared" si="19"/>
        <v>#REF!</v>
      </c>
      <c r="G146" s="52" t="e">
        <f t="shared" si="19"/>
        <v>#REF!</v>
      </c>
    </row>
    <row r="147" spans="1:7" x14ac:dyDescent="0.2">
      <c r="A147" s="12"/>
      <c r="B147" s="18"/>
      <c r="C147" s="18"/>
      <c r="D147" s="18"/>
      <c r="E147" s="18"/>
      <c r="F147" s="18"/>
      <c r="G147" s="18"/>
    </row>
    <row r="148" spans="1:7" ht="24.75" customHeight="1" x14ac:dyDescent="0.2">
      <c r="A148" s="256" t="s">
        <v>134</v>
      </c>
      <c r="B148" s="256"/>
      <c r="C148" s="256"/>
      <c r="D148" s="256"/>
      <c r="E148" s="256"/>
      <c r="F148" s="256"/>
      <c r="G148" s="256"/>
    </row>
    <row r="149" spans="1:7" x14ac:dyDescent="0.2">
      <c r="A149" s="12"/>
      <c r="B149" s="18"/>
      <c r="C149" s="18"/>
      <c r="D149" s="18"/>
      <c r="E149" s="18"/>
      <c r="F149" s="18"/>
      <c r="G149" s="18"/>
    </row>
    <row r="150" spans="1:7" ht="26.25" customHeight="1" x14ac:dyDescent="0.2">
      <c r="A150" s="257" t="s">
        <v>100</v>
      </c>
      <c r="B150" s="257"/>
      <c r="C150" s="257"/>
      <c r="D150" s="257"/>
      <c r="E150" s="257"/>
      <c r="F150" s="257"/>
      <c r="G150" s="257"/>
    </row>
    <row r="152" spans="1:7" ht="13.5" thickBot="1" x14ac:dyDescent="0.25">
      <c r="A152" s="258" t="s">
        <v>74</v>
      </c>
      <c r="B152" s="258"/>
      <c r="C152" s="258"/>
      <c r="D152" s="258"/>
      <c r="E152" s="258"/>
      <c r="F152" s="258"/>
      <c r="G152" s="258"/>
    </row>
    <row r="153" spans="1:7" x14ac:dyDescent="0.2">
      <c r="A153" s="19"/>
      <c r="B153" s="20">
        <v>1</v>
      </c>
      <c r="C153" s="20">
        <v>2</v>
      </c>
      <c r="D153" s="20">
        <v>3</v>
      </c>
      <c r="E153" s="20">
        <v>4</v>
      </c>
      <c r="F153" s="20">
        <v>5</v>
      </c>
      <c r="G153" s="21">
        <v>6</v>
      </c>
    </row>
    <row r="154" spans="1:7" ht="36" x14ac:dyDescent="0.2">
      <c r="A154" s="22" t="s">
        <v>143</v>
      </c>
      <c r="B154" s="1" t="s">
        <v>80</v>
      </c>
      <c r="C154" s="65" t="s">
        <v>79</v>
      </c>
      <c r="D154" s="1" t="s">
        <v>77</v>
      </c>
      <c r="E154" s="1" t="s">
        <v>78</v>
      </c>
      <c r="F154" s="50" t="s">
        <v>76</v>
      </c>
      <c r="G154" s="51" t="s">
        <v>3</v>
      </c>
    </row>
    <row r="155" spans="1:7" x14ac:dyDescent="0.2">
      <c r="A155" s="23" t="s">
        <v>40</v>
      </c>
      <c r="B155" s="85"/>
      <c r="C155" s="9"/>
      <c r="D155" s="9"/>
      <c r="E155" s="9"/>
      <c r="F155" s="9"/>
      <c r="G155" s="24"/>
    </row>
    <row r="156" spans="1:7" x14ac:dyDescent="0.2">
      <c r="A156" s="25" t="s">
        <v>41</v>
      </c>
      <c r="B156" s="10" t="e">
        <f>'ASO Survey Form'!#REF!</f>
        <v>#REF!</v>
      </c>
      <c r="C156" s="10" t="e">
        <f>'ASO Survey Form'!#REF!</f>
        <v>#REF!</v>
      </c>
      <c r="D156" s="10" t="e">
        <f>'ASO Survey Form'!#REF!</f>
        <v>#REF!</v>
      </c>
      <c r="E156" s="10" t="e">
        <f>'ASO Survey Form'!#REF!</f>
        <v>#REF!</v>
      </c>
      <c r="F156" s="10" t="e">
        <f>'ASO Survey Form'!#REF!</f>
        <v>#REF!</v>
      </c>
      <c r="G156" s="10" t="e">
        <f>'ASO Survey Form'!#REF!</f>
        <v>#REF!</v>
      </c>
    </row>
    <row r="157" spans="1:7" x14ac:dyDescent="0.2">
      <c r="A157" s="33" t="s">
        <v>67</v>
      </c>
      <c r="B157" s="10" t="e">
        <f>'ASO Survey Form'!#REF!</f>
        <v>#REF!</v>
      </c>
      <c r="C157" s="10" t="e">
        <f>'ASO Survey Form'!#REF!</f>
        <v>#REF!</v>
      </c>
      <c r="D157" s="10" t="e">
        <f>'ASO Survey Form'!#REF!</f>
        <v>#REF!</v>
      </c>
      <c r="E157" s="10" t="e">
        <f>'ASO Survey Form'!#REF!</f>
        <v>#REF!</v>
      </c>
      <c r="F157" s="10" t="e">
        <f>'ASO Survey Form'!#REF!</f>
        <v>#REF!</v>
      </c>
      <c r="G157" s="10" t="e">
        <f>'ASO Survey Form'!#REF!</f>
        <v>#REF!</v>
      </c>
    </row>
    <row r="158" spans="1:7" ht="13.5" thickBot="1" x14ac:dyDescent="0.25">
      <c r="A158" s="46" t="s">
        <v>101</v>
      </c>
      <c r="B158" s="52" t="e">
        <f>SUM(B156:B157)</f>
        <v>#REF!</v>
      </c>
      <c r="C158" s="52" t="e">
        <f t="shared" ref="C158:G158" si="20">SUM(C156:C157)</f>
        <v>#REF!</v>
      </c>
      <c r="D158" s="52" t="e">
        <f t="shared" si="20"/>
        <v>#REF!</v>
      </c>
      <c r="E158" s="52" t="e">
        <f t="shared" si="20"/>
        <v>#REF!</v>
      </c>
      <c r="F158" s="52" t="e">
        <f t="shared" si="20"/>
        <v>#REF!</v>
      </c>
      <c r="G158" s="52" t="e">
        <f t="shared" si="20"/>
        <v>#REF!</v>
      </c>
    </row>
    <row r="159" spans="1:7" ht="13.5" thickTop="1" x14ac:dyDescent="0.2">
      <c r="A159" s="47" t="s">
        <v>144</v>
      </c>
      <c r="B159" s="15"/>
      <c r="C159" s="16"/>
      <c r="D159" s="16"/>
      <c r="E159" s="16"/>
      <c r="F159" s="16"/>
      <c r="G159" s="48"/>
    </row>
    <row r="160" spans="1:7" x14ac:dyDescent="0.2">
      <c r="A160" s="23" t="s">
        <v>40</v>
      </c>
      <c r="B160" s="85"/>
      <c r="C160" s="9"/>
      <c r="D160" s="9"/>
      <c r="E160" s="9"/>
      <c r="F160" s="9"/>
      <c r="G160" s="24"/>
    </row>
    <row r="161" spans="1:7" x14ac:dyDescent="0.2">
      <c r="A161" s="25" t="s">
        <v>42</v>
      </c>
      <c r="B161" s="10" t="e">
        <f>'ASO Survey Form'!#REF!</f>
        <v>#REF!</v>
      </c>
      <c r="C161" s="10" t="e">
        <f>'ASO Survey Form'!#REF!</f>
        <v>#REF!</v>
      </c>
      <c r="D161" s="10" t="e">
        <f>'ASO Survey Form'!#REF!</f>
        <v>#REF!</v>
      </c>
      <c r="E161" s="10" t="e">
        <f>'ASO Survey Form'!#REF!</f>
        <v>#REF!</v>
      </c>
      <c r="F161" s="10" t="e">
        <f>'ASO Survey Form'!#REF!</f>
        <v>#REF!</v>
      </c>
      <c r="G161" s="10" t="e">
        <f>'ASO Survey Form'!#REF!</f>
        <v>#REF!</v>
      </c>
    </row>
    <row r="162" spans="1:7" x14ac:dyDescent="0.2">
      <c r="A162" s="33" t="s">
        <v>68</v>
      </c>
      <c r="B162" s="10" t="e">
        <f>'ASO Survey Form'!#REF!</f>
        <v>#REF!</v>
      </c>
      <c r="C162" s="10" t="e">
        <f>'ASO Survey Form'!#REF!</f>
        <v>#REF!</v>
      </c>
      <c r="D162" s="10" t="e">
        <f>'ASO Survey Form'!#REF!</f>
        <v>#REF!</v>
      </c>
      <c r="E162" s="10" t="e">
        <f>'ASO Survey Form'!#REF!</f>
        <v>#REF!</v>
      </c>
      <c r="F162" s="10" t="e">
        <f>'ASO Survey Form'!#REF!</f>
        <v>#REF!</v>
      </c>
      <c r="G162" s="10" t="e">
        <f>'ASO Survey Form'!#REF!</f>
        <v>#REF!</v>
      </c>
    </row>
    <row r="163" spans="1:7" ht="13.5" thickBot="1" x14ac:dyDescent="0.25">
      <c r="A163" s="46" t="s">
        <v>102</v>
      </c>
      <c r="B163" s="52" t="e">
        <f>SUM(B161:B162)</f>
        <v>#REF!</v>
      </c>
      <c r="C163" s="52" t="e">
        <f t="shared" ref="C163:F163" si="21">SUM(C161:C162)</f>
        <v>#REF!</v>
      </c>
      <c r="D163" s="52" t="e">
        <f t="shared" si="21"/>
        <v>#REF!</v>
      </c>
      <c r="E163" s="52" t="e">
        <f t="shared" si="21"/>
        <v>#REF!</v>
      </c>
      <c r="F163" s="52" t="e">
        <f t="shared" si="21"/>
        <v>#REF!</v>
      </c>
      <c r="G163" s="52" t="e">
        <f>SUM(G161:G162)</f>
        <v>#REF!</v>
      </c>
    </row>
    <row r="164" spans="1:7" ht="13.5" thickTop="1" x14ac:dyDescent="0.2">
      <c r="A164" s="47" t="s">
        <v>188</v>
      </c>
      <c r="B164" s="15"/>
      <c r="C164" s="16"/>
      <c r="D164" s="16"/>
      <c r="E164" s="16"/>
      <c r="F164" s="16"/>
      <c r="G164" s="48"/>
    </row>
    <row r="165" spans="1:7" x14ac:dyDescent="0.2">
      <c r="A165" s="23" t="s">
        <v>40</v>
      </c>
      <c r="B165" s="85"/>
      <c r="C165" s="9"/>
      <c r="D165" s="9"/>
      <c r="E165" s="9"/>
      <c r="F165" s="9"/>
      <c r="G165" s="24"/>
    </row>
    <row r="166" spans="1:7" x14ac:dyDescent="0.2">
      <c r="A166" s="25" t="s">
        <v>43</v>
      </c>
      <c r="B166" s="10" t="e">
        <f>'ASO Survey Form'!#REF!</f>
        <v>#REF!</v>
      </c>
      <c r="C166" s="10" t="e">
        <f>'ASO Survey Form'!#REF!</f>
        <v>#REF!</v>
      </c>
      <c r="D166" s="10" t="e">
        <f>'ASO Survey Form'!#REF!</f>
        <v>#REF!</v>
      </c>
      <c r="E166" s="10" t="e">
        <f>'ASO Survey Form'!#REF!</f>
        <v>#REF!</v>
      </c>
      <c r="F166" s="10" t="e">
        <f>'ASO Survey Form'!#REF!</f>
        <v>#REF!</v>
      </c>
      <c r="G166" s="10" t="e">
        <f>'ASO Survey Form'!#REF!</f>
        <v>#REF!</v>
      </c>
    </row>
    <row r="167" spans="1:7" x14ac:dyDescent="0.2">
      <c r="A167" s="33" t="s">
        <v>69</v>
      </c>
      <c r="B167" s="10" t="e">
        <f>'ASO Survey Form'!#REF!</f>
        <v>#REF!</v>
      </c>
      <c r="C167" s="10" t="e">
        <f>'ASO Survey Form'!#REF!</f>
        <v>#REF!</v>
      </c>
      <c r="D167" s="10" t="e">
        <f>'ASO Survey Form'!#REF!</f>
        <v>#REF!</v>
      </c>
      <c r="E167" s="10" t="e">
        <f>'ASO Survey Form'!#REF!</f>
        <v>#REF!</v>
      </c>
      <c r="F167" s="10" t="e">
        <f>'ASO Survey Form'!#REF!</f>
        <v>#REF!</v>
      </c>
      <c r="G167" s="10" t="e">
        <f>'ASO Survey Form'!#REF!</f>
        <v>#REF!</v>
      </c>
    </row>
    <row r="168" spans="1:7" ht="13.5" thickBot="1" x14ac:dyDescent="0.25">
      <c r="A168" s="49" t="s">
        <v>103</v>
      </c>
      <c r="B168" s="52" t="e">
        <f>SUM(B166:B167)</f>
        <v>#REF!</v>
      </c>
      <c r="C168" s="52" t="e">
        <f t="shared" ref="C168:G168" si="22">SUM(C166:C167)</f>
        <v>#REF!</v>
      </c>
      <c r="D168" s="52" t="e">
        <f t="shared" si="22"/>
        <v>#REF!</v>
      </c>
      <c r="E168" s="52" t="e">
        <f t="shared" si="22"/>
        <v>#REF!</v>
      </c>
      <c r="F168" s="52" t="e">
        <f t="shared" si="22"/>
        <v>#REF!</v>
      </c>
      <c r="G168" s="52" t="e">
        <f t="shared" si="22"/>
        <v>#REF!</v>
      </c>
    </row>
    <row r="169" spans="1:7" ht="13.5" thickTop="1" x14ac:dyDescent="0.2">
      <c r="A169" s="248" t="s">
        <v>189</v>
      </c>
      <c r="B169" s="249"/>
      <c r="C169" s="249"/>
      <c r="D169" s="249"/>
      <c r="E169" s="249"/>
      <c r="F169" s="249"/>
      <c r="G169" s="250"/>
    </row>
    <row r="170" spans="1:7" x14ac:dyDescent="0.2">
      <c r="A170" s="29" t="s">
        <v>40</v>
      </c>
      <c r="B170" s="11"/>
      <c r="C170" s="17"/>
      <c r="D170" s="17"/>
      <c r="E170" s="17"/>
      <c r="F170" s="17"/>
      <c r="G170" s="34"/>
    </row>
    <row r="171" spans="1:7" ht="13.5" thickBot="1" x14ac:dyDescent="0.25">
      <c r="A171" s="25" t="s">
        <v>44</v>
      </c>
      <c r="B171" s="52" t="e">
        <f>B156+B161+B166</f>
        <v>#REF!</v>
      </c>
      <c r="C171" s="52" t="e">
        <f t="shared" ref="C171:G171" si="23">C156+C161+C166</f>
        <v>#REF!</v>
      </c>
      <c r="D171" s="52" t="e">
        <f t="shared" si="23"/>
        <v>#REF!</v>
      </c>
      <c r="E171" s="52" t="e">
        <f t="shared" si="23"/>
        <v>#REF!</v>
      </c>
      <c r="F171" s="52" t="e">
        <f t="shared" si="23"/>
        <v>#REF!</v>
      </c>
      <c r="G171" s="52" t="e">
        <f t="shared" si="23"/>
        <v>#REF!</v>
      </c>
    </row>
    <row r="172" spans="1:7" ht="13.5" thickBot="1" x14ac:dyDescent="0.25">
      <c r="A172" s="39" t="s">
        <v>85</v>
      </c>
      <c r="B172" s="52" t="e">
        <f>B157+B162+B167</f>
        <v>#REF!</v>
      </c>
      <c r="C172" s="52" t="e">
        <f t="shared" ref="C172:G172" si="24">C157+C162+C167</f>
        <v>#REF!</v>
      </c>
      <c r="D172" s="52" t="e">
        <f t="shared" si="24"/>
        <v>#REF!</v>
      </c>
      <c r="E172" s="52" t="e">
        <f t="shared" si="24"/>
        <v>#REF!</v>
      </c>
      <c r="F172" s="52" t="e">
        <f t="shared" si="24"/>
        <v>#REF!</v>
      </c>
      <c r="G172" s="52" t="e">
        <f t="shared" si="24"/>
        <v>#REF!</v>
      </c>
    </row>
    <row r="173" spans="1:7" ht="13.5" thickBot="1" x14ac:dyDescent="0.25">
      <c r="A173" s="43" t="s">
        <v>104</v>
      </c>
      <c r="B173" s="52" t="e">
        <f>SUM(B171:B172)</f>
        <v>#REF!</v>
      </c>
      <c r="C173" s="52" t="e">
        <f t="shared" ref="C173:G173" si="25">SUM(C171:C172)</f>
        <v>#REF!</v>
      </c>
      <c r="D173" s="52" t="e">
        <f t="shared" si="25"/>
        <v>#REF!</v>
      </c>
      <c r="E173" s="52" t="e">
        <f t="shared" si="25"/>
        <v>#REF!</v>
      </c>
      <c r="F173" s="52" t="e">
        <f t="shared" si="25"/>
        <v>#REF!</v>
      </c>
      <c r="G173" s="52" t="e">
        <f t="shared" si="25"/>
        <v>#REF!</v>
      </c>
    </row>
    <row r="174" spans="1:7" x14ac:dyDescent="0.2">
      <c r="A174" s="12"/>
      <c r="B174" s="18"/>
      <c r="C174" s="18"/>
      <c r="D174" s="18"/>
      <c r="E174" s="18"/>
      <c r="F174" s="18"/>
      <c r="G174" s="18"/>
    </row>
    <row r="175" spans="1:7" ht="24.75" customHeight="1" x14ac:dyDescent="0.2">
      <c r="A175" s="256" t="s">
        <v>135</v>
      </c>
      <c r="B175" s="256"/>
      <c r="C175" s="256"/>
      <c r="D175" s="256"/>
      <c r="E175" s="256"/>
      <c r="F175" s="256"/>
      <c r="G175" s="256"/>
    </row>
    <row r="176" spans="1:7" x14ac:dyDescent="0.2">
      <c r="A176" s="12"/>
      <c r="B176" s="18"/>
      <c r="C176" s="18"/>
      <c r="D176" s="18"/>
      <c r="E176" s="18"/>
      <c r="F176" s="18"/>
      <c r="G176" s="18"/>
    </row>
    <row r="177" spans="1:7" ht="13.5" x14ac:dyDescent="0.2">
      <c r="A177" s="257" t="s">
        <v>105</v>
      </c>
      <c r="B177" s="257"/>
      <c r="C177" s="257"/>
      <c r="D177" s="257"/>
      <c r="E177" s="257"/>
      <c r="F177" s="257"/>
      <c r="G177" s="257"/>
    </row>
    <row r="179" spans="1:7" ht="13.5" thickBot="1" x14ac:dyDescent="0.25">
      <c r="A179" s="258" t="s">
        <v>140</v>
      </c>
      <c r="B179" s="258"/>
      <c r="C179" s="258"/>
      <c r="D179" s="258"/>
      <c r="E179" s="258"/>
      <c r="F179" s="258"/>
      <c r="G179" s="258"/>
    </row>
    <row r="180" spans="1:7" x14ac:dyDescent="0.2">
      <c r="A180" s="19"/>
      <c r="B180" s="20">
        <v>1</v>
      </c>
      <c r="C180" s="20">
        <v>2</v>
      </c>
      <c r="D180" s="20">
        <v>3</v>
      </c>
      <c r="E180" s="20">
        <v>4</v>
      </c>
      <c r="F180" s="20">
        <v>5</v>
      </c>
      <c r="G180" s="21">
        <v>6</v>
      </c>
    </row>
    <row r="181" spans="1:7" ht="36" x14ac:dyDescent="0.2">
      <c r="A181" s="22" t="s">
        <v>143</v>
      </c>
      <c r="B181" s="1" t="s">
        <v>80</v>
      </c>
      <c r="C181" s="65" t="s">
        <v>79</v>
      </c>
      <c r="D181" s="1" t="s">
        <v>77</v>
      </c>
      <c r="E181" s="1" t="s">
        <v>78</v>
      </c>
      <c r="F181" s="50" t="s">
        <v>76</v>
      </c>
      <c r="G181" s="51" t="s">
        <v>3</v>
      </c>
    </row>
    <row r="182" spans="1:7" x14ac:dyDescent="0.2">
      <c r="A182" s="29" t="s">
        <v>195</v>
      </c>
      <c r="B182" s="85"/>
      <c r="C182" s="9"/>
      <c r="D182" s="9"/>
      <c r="E182" s="9"/>
      <c r="F182" s="9"/>
      <c r="G182" s="24"/>
    </row>
    <row r="183" spans="1:7" x14ac:dyDescent="0.2">
      <c r="A183" s="25" t="s">
        <v>176</v>
      </c>
      <c r="B183" s="10" t="e">
        <f>'ASO Survey Form'!#REF!</f>
        <v>#REF!</v>
      </c>
      <c r="C183" s="10" t="e">
        <f>'ASO Survey Form'!#REF!</f>
        <v>#REF!</v>
      </c>
      <c r="D183" s="10" t="e">
        <f>'ASO Survey Form'!#REF!</f>
        <v>#REF!</v>
      </c>
      <c r="E183" s="10" t="e">
        <f>'ASO Survey Form'!#REF!</f>
        <v>#REF!</v>
      </c>
      <c r="F183" s="10" t="e">
        <f>'ASO Survey Form'!#REF!</f>
        <v>#REF!</v>
      </c>
      <c r="G183" s="10" t="e">
        <f>'ASO Survey Form'!#REF!</f>
        <v>#REF!</v>
      </c>
    </row>
    <row r="184" spans="1:7" x14ac:dyDescent="0.2">
      <c r="A184" s="33" t="s">
        <v>177</v>
      </c>
      <c r="B184" s="10" t="e">
        <f>'ASO Survey Form'!#REF!</f>
        <v>#REF!</v>
      </c>
      <c r="C184" s="10" t="e">
        <f>'ASO Survey Form'!#REF!</f>
        <v>#REF!</v>
      </c>
      <c r="D184" s="10" t="e">
        <f>'ASO Survey Form'!#REF!</f>
        <v>#REF!</v>
      </c>
      <c r="E184" s="10" t="e">
        <f>'ASO Survey Form'!#REF!</f>
        <v>#REF!</v>
      </c>
      <c r="F184" s="10" t="e">
        <f>'ASO Survey Form'!#REF!</f>
        <v>#REF!</v>
      </c>
      <c r="G184" s="10" t="e">
        <f>'ASO Survey Form'!#REF!</f>
        <v>#REF!</v>
      </c>
    </row>
    <row r="185" spans="1:7" ht="13.5" thickBot="1" x14ac:dyDescent="0.25">
      <c r="A185" s="46" t="s">
        <v>178</v>
      </c>
      <c r="B185" s="52" t="e">
        <f>SUM(B183:B184)</f>
        <v>#REF!</v>
      </c>
      <c r="C185" s="52" t="e">
        <f t="shared" ref="C185:G185" si="26">SUM(C183:C184)</f>
        <v>#REF!</v>
      </c>
      <c r="D185" s="52" t="e">
        <f t="shared" si="26"/>
        <v>#REF!</v>
      </c>
      <c r="E185" s="52" t="e">
        <f t="shared" si="26"/>
        <v>#REF!</v>
      </c>
      <c r="F185" s="52" t="e">
        <f>SUM(F183:F184)</f>
        <v>#REF!</v>
      </c>
      <c r="G185" s="52" t="e">
        <f t="shared" si="26"/>
        <v>#REF!</v>
      </c>
    </row>
    <row r="186" spans="1:7" ht="13.5" thickTop="1" x14ac:dyDescent="0.2">
      <c r="A186" s="47" t="s">
        <v>144</v>
      </c>
      <c r="B186" s="15"/>
      <c r="C186" s="16"/>
      <c r="D186" s="16"/>
      <c r="E186" s="16"/>
      <c r="F186" s="16"/>
      <c r="G186" s="48"/>
    </row>
    <row r="187" spans="1:7" x14ac:dyDescent="0.2">
      <c r="A187" s="23" t="s">
        <v>196</v>
      </c>
      <c r="B187" s="85"/>
      <c r="C187" s="9"/>
      <c r="D187" s="9"/>
      <c r="E187" s="9"/>
      <c r="F187" s="9"/>
      <c r="G187" s="24"/>
    </row>
    <row r="188" spans="1:7" x14ac:dyDescent="0.2">
      <c r="A188" s="25" t="s">
        <v>179</v>
      </c>
      <c r="B188" s="10" t="e">
        <f>'ASO Survey Form'!#REF!</f>
        <v>#REF!</v>
      </c>
      <c r="C188" s="10" t="e">
        <f>'ASO Survey Form'!#REF!</f>
        <v>#REF!</v>
      </c>
      <c r="D188" s="10" t="e">
        <f>'ASO Survey Form'!#REF!</f>
        <v>#REF!</v>
      </c>
      <c r="E188" s="10" t="e">
        <f>'ASO Survey Form'!#REF!</f>
        <v>#REF!</v>
      </c>
      <c r="F188" s="10" t="e">
        <f>'ASO Survey Form'!#REF!</f>
        <v>#REF!</v>
      </c>
      <c r="G188" s="10" t="e">
        <f>'ASO Survey Form'!#REF!</f>
        <v>#REF!</v>
      </c>
    </row>
    <row r="189" spans="1:7" x14ac:dyDescent="0.2">
      <c r="A189" s="33" t="s">
        <v>180</v>
      </c>
      <c r="B189" s="10" t="e">
        <f>'ASO Survey Form'!#REF!</f>
        <v>#REF!</v>
      </c>
      <c r="C189" s="10" t="e">
        <f>'ASO Survey Form'!#REF!</f>
        <v>#REF!</v>
      </c>
      <c r="D189" s="10" t="e">
        <f>'ASO Survey Form'!#REF!</f>
        <v>#REF!</v>
      </c>
      <c r="E189" s="10" t="e">
        <f>'ASO Survey Form'!#REF!</f>
        <v>#REF!</v>
      </c>
      <c r="F189" s="10" t="e">
        <f>'ASO Survey Form'!#REF!</f>
        <v>#REF!</v>
      </c>
      <c r="G189" s="10" t="e">
        <f>'ASO Survey Form'!#REF!</f>
        <v>#REF!</v>
      </c>
    </row>
    <row r="190" spans="1:7" ht="13.5" thickBot="1" x14ac:dyDescent="0.25">
      <c r="A190" s="46" t="s">
        <v>181</v>
      </c>
      <c r="B190" s="52" t="e">
        <f>SUM(B188:B189)</f>
        <v>#REF!</v>
      </c>
      <c r="C190" s="52" t="e">
        <f t="shared" ref="C190:G190" si="27">SUM(C188:C189)</f>
        <v>#REF!</v>
      </c>
      <c r="D190" s="52" t="e">
        <f t="shared" si="27"/>
        <v>#REF!</v>
      </c>
      <c r="E190" s="52" t="e">
        <f t="shared" si="27"/>
        <v>#REF!</v>
      </c>
      <c r="F190" s="52" t="e">
        <f t="shared" si="27"/>
        <v>#REF!</v>
      </c>
      <c r="G190" s="52" t="e">
        <f t="shared" si="27"/>
        <v>#REF!</v>
      </c>
    </row>
    <row r="191" spans="1:7" ht="13.5" thickTop="1" x14ac:dyDescent="0.2">
      <c r="A191" s="47" t="s">
        <v>6</v>
      </c>
      <c r="B191" s="15"/>
      <c r="C191" s="16"/>
      <c r="D191" s="16"/>
      <c r="E191" s="16"/>
      <c r="F191" s="16"/>
      <c r="G191" s="48"/>
    </row>
    <row r="192" spans="1:7" x14ac:dyDescent="0.2">
      <c r="A192" s="23" t="s">
        <v>196</v>
      </c>
      <c r="B192" s="85"/>
      <c r="C192" s="9"/>
      <c r="D192" s="9"/>
      <c r="E192" s="9"/>
      <c r="F192" s="9"/>
      <c r="G192" s="24"/>
    </row>
    <row r="193" spans="1:7" x14ac:dyDescent="0.2">
      <c r="A193" s="25" t="s">
        <v>182</v>
      </c>
      <c r="B193" s="10" t="e">
        <f>'ASO Survey Form'!#REF!</f>
        <v>#REF!</v>
      </c>
      <c r="C193" s="10" t="e">
        <f>'ASO Survey Form'!#REF!</f>
        <v>#REF!</v>
      </c>
      <c r="D193" s="10" t="e">
        <f>'ASO Survey Form'!#REF!</f>
        <v>#REF!</v>
      </c>
      <c r="E193" s="10" t="e">
        <f>'ASO Survey Form'!#REF!</f>
        <v>#REF!</v>
      </c>
      <c r="F193" s="10" t="e">
        <f>'ASO Survey Form'!#REF!</f>
        <v>#REF!</v>
      </c>
      <c r="G193" s="10" t="e">
        <f>'ASO Survey Form'!#REF!</f>
        <v>#REF!</v>
      </c>
    </row>
    <row r="194" spans="1:7" x14ac:dyDescent="0.2">
      <c r="A194" s="33" t="s">
        <v>183</v>
      </c>
      <c r="B194" s="10" t="e">
        <f>'ASO Survey Form'!#REF!</f>
        <v>#REF!</v>
      </c>
      <c r="C194" s="10" t="e">
        <f>'ASO Survey Form'!#REF!</f>
        <v>#REF!</v>
      </c>
      <c r="D194" s="10" t="e">
        <f>'ASO Survey Form'!#REF!</f>
        <v>#REF!</v>
      </c>
      <c r="E194" s="10" t="e">
        <f>'ASO Survey Form'!#REF!</f>
        <v>#REF!</v>
      </c>
      <c r="F194" s="10" t="e">
        <f>'ASO Survey Form'!#REF!</f>
        <v>#REF!</v>
      </c>
      <c r="G194" s="10" t="e">
        <f>'ASO Survey Form'!#REF!</f>
        <v>#REF!</v>
      </c>
    </row>
    <row r="195" spans="1:7" ht="13.5" thickBot="1" x14ac:dyDescent="0.25">
      <c r="A195" s="49" t="s">
        <v>184</v>
      </c>
      <c r="B195" s="52" t="e">
        <f>SUM(B193:B194)</f>
        <v>#REF!</v>
      </c>
      <c r="C195" s="52" t="e">
        <f t="shared" ref="C195:G195" si="28">SUM(C193:C194)</f>
        <v>#REF!</v>
      </c>
      <c r="D195" s="52" t="e">
        <f t="shared" si="28"/>
        <v>#REF!</v>
      </c>
      <c r="E195" s="52" t="e">
        <f t="shared" si="28"/>
        <v>#REF!</v>
      </c>
      <c r="F195" s="52" t="e">
        <f t="shared" si="28"/>
        <v>#REF!</v>
      </c>
      <c r="G195" s="52" t="e">
        <f t="shared" si="28"/>
        <v>#REF!</v>
      </c>
    </row>
    <row r="196" spans="1:7" ht="13.5" thickTop="1" x14ac:dyDescent="0.2">
      <c r="A196" s="248" t="s">
        <v>189</v>
      </c>
      <c r="B196" s="249"/>
      <c r="C196" s="249"/>
      <c r="D196" s="249"/>
      <c r="E196" s="249"/>
      <c r="F196" s="249"/>
      <c r="G196" s="250"/>
    </row>
    <row r="197" spans="1:7" x14ac:dyDescent="0.2">
      <c r="A197" s="29" t="s">
        <v>196</v>
      </c>
      <c r="B197" s="11"/>
      <c r="C197" s="17"/>
      <c r="D197" s="17"/>
      <c r="E197" s="17"/>
      <c r="F197" s="17"/>
      <c r="G197" s="34"/>
    </row>
    <row r="198" spans="1:7" ht="13.5" thickBot="1" x14ac:dyDescent="0.25">
      <c r="A198" s="25" t="s">
        <v>185</v>
      </c>
      <c r="B198" s="52" t="e">
        <f>B183+B188+B193</f>
        <v>#REF!</v>
      </c>
      <c r="C198" s="52" t="e">
        <f t="shared" ref="C198:G198" si="29">C183+C188+C193</f>
        <v>#REF!</v>
      </c>
      <c r="D198" s="52" t="e">
        <f t="shared" si="29"/>
        <v>#REF!</v>
      </c>
      <c r="E198" s="52" t="e">
        <f t="shared" si="29"/>
        <v>#REF!</v>
      </c>
      <c r="F198" s="52" t="e">
        <f t="shared" si="29"/>
        <v>#REF!</v>
      </c>
      <c r="G198" s="52" t="e">
        <f t="shared" si="29"/>
        <v>#REF!</v>
      </c>
    </row>
    <row r="199" spans="1:7" ht="13.5" thickBot="1" x14ac:dyDescent="0.25">
      <c r="A199" s="39" t="s">
        <v>186</v>
      </c>
      <c r="B199" s="52" t="e">
        <f>B184+B189+B194</f>
        <v>#REF!</v>
      </c>
      <c r="C199" s="52" t="e">
        <f t="shared" ref="C199:G199" si="30">C184+C189+C194</f>
        <v>#REF!</v>
      </c>
      <c r="D199" s="52" t="e">
        <f t="shared" si="30"/>
        <v>#REF!</v>
      </c>
      <c r="E199" s="52" t="e">
        <f t="shared" si="30"/>
        <v>#REF!</v>
      </c>
      <c r="F199" s="52" t="e">
        <f t="shared" si="30"/>
        <v>#REF!</v>
      </c>
      <c r="G199" s="52" t="e">
        <f t="shared" si="30"/>
        <v>#REF!</v>
      </c>
    </row>
    <row r="200" spans="1:7" ht="13.5" thickBot="1" x14ac:dyDescent="0.25">
      <c r="A200" s="43" t="s">
        <v>187</v>
      </c>
      <c r="B200" s="52" t="e">
        <f>SUM(B198:B199)</f>
        <v>#REF!</v>
      </c>
      <c r="C200" s="52" t="e">
        <f t="shared" ref="C200:G200" si="31">SUM(C198:C199)</f>
        <v>#REF!</v>
      </c>
      <c r="D200" s="52" t="e">
        <f t="shared" si="31"/>
        <v>#REF!</v>
      </c>
      <c r="E200" s="52" t="e">
        <f t="shared" si="31"/>
        <v>#REF!</v>
      </c>
      <c r="F200" s="52" t="e">
        <f t="shared" si="31"/>
        <v>#REF!</v>
      </c>
      <c r="G200" s="52" t="e">
        <f t="shared" si="31"/>
        <v>#REF!</v>
      </c>
    </row>
    <row r="201" spans="1:7" x14ac:dyDescent="0.2">
      <c r="A201" s="12"/>
      <c r="B201" s="18"/>
      <c r="C201" s="18"/>
      <c r="D201" s="18"/>
      <c r="E201" s="18"/>
      <c r="F201" s="18"/>
      <c r="G201" s="18"/>
    </row>
    <row r="202" spans="1:7" ht="25.5" customHeight="1" x14ac:dyDescent="0.2">
      <c r="A202" s="256" t="s">
        <v>141</v>
      </c>
      <c r="B202" s="256"/>
      <c r="C202" s="256"/>
      <c r="D202" s="256"/>
      <c r="E202" s="256"/>
      <c r="F202" s="256"/>
      <c r="G202" s="256"/>
    </row>
    <row r="203" spans="1:7" x14ac:dyDescent="0.2">
      <c r="A203" s="12"/>
      <c r="B203" s="18"/>
      <c r="C203" s="18"/>
      <c r="D203" s="18"/>
      <c r="E203" s="18"/>
      <c r="F203" s="18"/>
      <c r="G203" s="18"/>
    </row>
    <row r="204" spans="1:7" ht="27" customHeight="1" x14ac:dyDescent="0.2">
      <c r="A204" s="257" t="s">
        <v>142</v>
      </c>
      <c r="B204" s="257"/>
      <c r="C204" s="257"/>
      <c r="D204" s="257"/>
      <c r="E204" s="257"/>
      <c r="F204" s="257"/>
      <c r="G204" s="257"/>
    </row>
    <row r="206" spans="1:7" ht="13.5" thickBot="1" x14ac:dyDescent="0.25">
      <c r="A206" s="267" t="s">
        <v>112</v>
      </c>
      <c r="B206" s="267"/>
      <c r="C206" s="267"/>
      <c r="D206" s="267"/>
      <c r="E206" s="267"/>
      <c r="F206" s="267"/>
      <c r="G206" s="267"/>
    </row>
    <row r="207" spans="1:7" x14ac:dyDescent="0.2">
      <c r="A207" s="68"/>
      <c r="B207" s="36">
        <v>1</v>
      </c>
      <c r="C207" s="36">
        <v>2</v>
      </c>
      <c r="D207" s="36">
        <v>3</v>
      </c>
      <c r="E207" s="36">
        <v>4</v>
      </c>
      <c r="F207" s="36">
        <v>5</v>
      </c>
      <c r="G207" s="37">
        <v>6</v>
      </c>
    </row>
    <row r="208" spans="1:7" ht="36" x14ac:dyDescent="0.2">
      <c r="A208" s="22" t="s">
        <v>114</v>
      </c>
      <c r="B208" s="89" t="s">
        <v>115</v>
      </c>
      <c r="C208" s="74" t="s">
        <v>116</v>
      </c>
      <c r="D208" s="268"/>
      <c r="E208" s="269"/>
      <c r="F208" s="269"/>
      <c r="G208" s="270"/>
    </row>
    <row r="209" spans="1:7" x14ac:dyDescent="0.2">
      <c r="A209" s="73"/>
      <c r="B209" s="264"/>
      <c r="C209" s="265"/>
      <c r="D209" s="271"/>
      <c r="E209" s="271"/>
      <c r="F209" s="271"/>
      <c r="G209" s="272"/>
    </row>
    <row r="210" spans="1:7" x14ac:dyDescent="0.2">
      <c r="A210" s="25" t="s">
        <v>111</v>
      </c>
      <c r="B210" s="75">
        <f>'ASO Survey Form'!B126</f>
        <v>0</v>
      </c>
      <c r="C210" s="75">
        <f>'ASO Survey Form'!C126</f>
        <v>0</v>
      </c>
      <c r="D210" s="273"/>
      <c r="E210" s="271"/>
      <c r="F210" s="271"/>
      <c r="G210" s="272"/>
    </row>
    <row r="211" spans="1:7" x14ac:dyDescent="0.2">
      <c r="A211" s="25" t="s">
        <v>113</v>
      </c>
      <c r="B211" s="75">
        <f>'ASO Survey Form'!B127</f>
        <v>0</v>
      </c>
      <c r="C211" s="75">
        <f>'ASO Survey Form'!C127</f>
        <v>0</v>
      </c>
      <c r="D211" s="273"/>
      <c r="E211" s="271"/>
      <c r="F211" s="271"/>
      <c r="G211" s="272"/>
    </row>
    <row r="212" spans="1:7" ht="13.5" thickBot="1" x14ac:dyDescent="0.25">
      <c r="A212" s="44" t="s">
        <v>128</v>
      </c>
      <c r="B212" s="52">
        <f>SUM(B210:B211)</f>
        <v>0</v>
      </c>
      <c r="C212" s="52">
        <f>SUM(C210:C211)</f>
        <v>0</v>
      </c>
      <c r="D212" s="274"/>
      <c r="E212" s="275"/>
      <c r="F212" s="275"/>
      <c r="G212" s="276"/>
    </row>
    <row r="213" spans="1:7" x14ac:dyDescent="0.2">
      <c r="A213" s="66"/>
      <c r="B213" s="67"/>
      <c r="C213" s="67"/>
      <c r="D213" s="67"/>
    </row>
    <row r="214" spans="1:7" ht="40.5" customHeight="1" x14ac:dyDescent="0.2">
      <c r="A214" s="277" t="s">
        <v>136</v>
      </c>
      <c r="B214" s="277"/>
      <c r="C214" s="277"/>
      <c r="D214" s="277"/>
      <c r="E214" s="277"/>
      <c r="F214" s="277"/>
      <c r="G214" s="277"/>
    </row>
    <row r="215" spans="1:7" x14ac:dyDescent="0.2">
      <c r="A215" s="66"/>
      <c r="B215" s="67"/>
      <c r="C215" s="67"/>
      <c r="D215" s="67"/>
    </row>
    <row r="216" spans="1:7" ht="13.5" x14ac:dyDescent="0.2">
      <c r="A216" s="70" t="s">
        <v>171</v>
      </c>
      <c r="B216" s="67"/>
      <c r="C216" s="67"/>
      <c r="D216" s="67"/>
    </row>
    <row r="217" spans="1:7" ht="13.5" x14ac:dyDescent="0.2">
      <c r="A217" s="70"/>
      <c r="B217" s="67"/>
      <c r="C217" s="67"/>
      <c r="D217" s="67"/>
    </row>
    <row r="218" spans="1:7" ht="13.5" x14ac:dyDescent="0.2">
      <c r="A218" s="70" t="s">
        <v>126</v>
      </c>
      <c r="B218" s="67"/>
      <c r="C218" s="67"/>
      <c r="D218" s="67"/>
    </row>
    <row r="219" spans="1:7" x14ac:dyDescent="0.2">
      <c r="A219" s="88"/>
      <c r="B219" s="88"/>
      <c r="C219" s="88"/>
      <c r="D219" s="88"/>
      <c r="E219" s="88"/>
      <c r="F219" s="88"/>
      <c r="G219" s="88"/>
    </row>
    <row r="220" spans="1:7" x14ac:dyDescent="0.2">
      <c r="A220" s="278" t="s">
        <v>170</v>
      </c>
      <c r="B220" s="278"/>
      <c r="C220" s="278"/>
      <c r="D220" s="278"/>
      <c r="E220" s="278"/>
      <c r="F220" s="278"/>
      <c r="G220" s="278"/>
    </row>
    <row r="221" spans="1:7" x14ac:dyDescent="0.2">
      <c r="A221" s="76"/>
      <c r="B221" s="77">
        <v>1</v>
      </c>
      <c r="C221" s="77">
        <v>2</v>
      </c>
      <c r="D221" s="78">
        <v>3</v>
      </c>
      <c r="E221" s="78">
        <v>4</v>
      </c>
      <c r="F221" s="78">
        <v>5</v>
      </c>
      <c r="G221" s="79">
        <v>6</v>
      </c>
    </row>
    <row r="222" spans="1:7" x14ac:dyDescent="0.2">
      <c r="A222" s="261" t="s">
        <v>110</v>
      </c>
      <c r="B222" s="263" t="s">
        <v>143</v>
      </c>
      <c r="C222" s="263"/>
      <c r="D222" s="263" t="s">
        <v>144</v>
      </c>
      <c r="E222" s="263"/>
      <c r="F222" s="263" t="s">
        <v>145</v>
      </c>
      <c r="G222" s="263"/>
    </row>
    <row r="223" spans="1:7" ht="36" x14ac:dyDescent="0.2">
      <c r="A223" s="262"/>
      <c r="B223" s="89" t="s">
        <v>115</v>
      </c>
      <c r="C223" s="74" t="s">
        <v>116</v>
      </c>
      <c r="D223" s="89" t="s">
        <v>115</v>
      </c>
      <c r="E223" s="74" t="s">
        <v>116</v>
      </c>
      <c r="F223" s="89" t="s">
        <v>115</v>
      </c>
      <c r="G223" s="8" t="s">
        <v>116</v>
      </c>
    </row>
    <row r="224" spans="1:7" x14ac:dyDescent="0.2">
      <c r="A224" s="80"/>
      <c r="B224" s="264"/>
      <c r="C224" s="265"/>
      <c r="D224" s="264"/>
      <c r="E224" s="265"/>
      <c r="F224" s="264"/>
      <c r="G224" s="266"/>
    </row>
    <row r="225" spans="1:7" x14ac:dyDescent="0.2">
      <c r="A225" s="81" t="s">
        <v>119</v>
      </c>
      <c r="B225" s="75">
        <f>'ASO Survey Form'!B140</f>
        <v>0</v>
      </c>
      <c r="C225" s="75">
        <f>'ASO Survey Form'!C140</f>
        <v>0</v>
      </c>
      <c r="D225" s="75">
        <f>'ASO Survey Form'!D140</f>
        <v>0</v>
      </c>
      <c r="E225" s="75">
        <f>'ASO Survey Form'!E140</f>
        <v>0</v>
      </c>
      <c r="F225" s="75">
        <f>'ASO Survey Form'!F140</f>
        <v>0</v>
      </c>
      <c r="G225" s="75">
        <f>'ASO Survey Form'!G140</f>
        <v>0</v>
      </c>
    </row>
    <row r="226" spans="1:7" x14ac:dyDescent="0.2">
      <c r="A226" s="81" t="s">
        <v>120</v>
      </c>
      <c r="B226" s="75">
        <f>'ASO Survey Form'!B141</f>
        <v>0</v>
      </c>
      <c r="C226" s="75">
        <f>'ASO Survey Form'!C141</f>
        <v>0</v>
      </c>
      <c r="D226" s="75">
        <f>'ASO Survey Form'!D141</f>
        <v>0</v>
      </c>
      <c r="E226" s="75">
        <f>'ASO Survey Form'!E141</f>
        <v>0</v>
      </c>
      <c r="F226" s="75">
        <f>'ASO Survey Form'!F141</f>
        <v>0</v>
      </c>
      <c r="G226" s="75">
        <f>'ASO Survey Form'!G141</f>
        <v>0</v>
      </c>
    </row>
    <row r="227" spans="1:7" x14ac:dyDescent="0.2">
      <c r="A227" s="81" t="s">
        <v>121</v>
      </c>
      <c r="B227" s="75">
        <f>'ASO Survey Form'!B142</f>
        <v>0</v>
      </c>
      <c r="C227" s="75">
        <f>'ASO Survey Form'!C142</f>
        <v>0</v>
      </c>
      <c r="D227" s="75">
        <f>'ASO Survey Form'!D142</f>
        <v>0</v>
      </c>
      <c r="E227" s="75">
        <f>'ASO Survey Form'!E142</f>
        <v>0</v>
      </c>
      <c r="F227" s="75">
        <f>'ASO Survey Form'!F142</f>
        <v>0</v>
      </c>
      <c r="G227" s="75">
        <f>'ASO Survey Form'!G142</f>
        <v>0</v>
      </c>
    </row>
    <row r="228" spans="1:7" x14ac:dyDescent="0.2">
      <c r="A228" s="81" t="s">
        <v>122</v>
      </c>
      <c r="B228" s="75">
        <f>'ASO Survey Form'!B143</f>
        <v>0</v>
      </c>
      <c r="C228" s="75">
        <f>'ASO Survey Form'!C143</f>
        <v>0</v>
      </c>
      <c r="D228" s="75">
        <f>'ASO Survey Form'!D143</f>
        <v>0</v>
      </c>
      <c r="E228" s="75">
        <f>'ASO Survey Form'!E143</f>
        <v>0</v>
      </c>
      <c r="F228" s="75">
        <f>'ASO Survey Form'!F143</f>
        <v>0</v>
      </c>
      <c r="G228" s="75">
        <f>'ASO Survey Form'!G143</f>
        <v>0</v>
      </c>
    </row>
    <row r="229" spans="1:7" x14ac:dyDescent="0.2">
      <c r="A229" s="81" t="s">
        <v>123</v>
      </c>
      <c r="B229" s="75">
        <f>'ASO Survey Form'!B144</f>
        <v>0</v>
      </c>
      <c r="C229" s="75">
        <f>'ASO Survey Form'!C144</f>
        <v>0</v>
      </c>
      <c r="D229" s="75">
        <f>'ASO Survey Form'!D144</f>
        <v>0</v>
      </c>
      <c r="E229" s="75">
        <f>'ASO Survey Form'!E144</f>
        <v>0</v>
      </c>
      <c r="F229" s="75">
        <f>'ASO Survey Form'!F144</f>
        <v>0</v>
      </c>
      <c r="G229" s="75">
        <f>'ASO Survey Form'!G144</f>
        <v>0</v>
      </c>
    </row>
    <row r="230" spans="1:7" x14ac:dyDescent="0.2">
      <c r="A230" s="81" t="s">
        <v>124</v>
      </c>
      <c r="B230" s="75">
        <f>'ASO Survey Form'!B145</f>
        <v>0</v>
      </c>
      <c r="C230" s="75">
        <f>'ASO Survey Form'!C145</f>
        <v>0</v>
      </c>
      <c r="D230" s="75">
        <f>'ASO Survey Form'!D145</f>
        <v>0</v>
      </c>
      <c r="E230" s="75">
        <f>'ASO Survey Form'!E145</f>
        <v>0</v>
      </c>
      <c r="F230" s="75">
        <f>'ASO Survey Form'!F145</f>
        <v>0</v>
      </c>
      <c r="G230" s="75">
        <f>'ASO Survey Form'!G145</f>
        <v>0</v>
      </c>
    </row>
    <row r="231" spans="1:7" x14ac:dyDescent="0.2">
      <c r="A231" s="81" t="s">
        <v>125</v>
      </c>
      <c r="B231" s="75">
        <f>'ASO Survey Form'!B146</f>
        <v>0</v>
      </c>
      <c r="C231" s="75">
        <f>'ASO Survey Form'!C146</f>
        <v>0</v>
      </c>
      <c r="D231" s="75">
        <f>'ASO Survey Form'!D146</f>
        <v>0</v>
      </c>
      <c r="E231" s="75">
        <f>'ASO Survey Form'!E146</f>
        <v>0</v>
      </c>
      <c r="F231" s="75">
        <f>'ASO Survey Form'!F146</f>
        <v>0</v>
      </c>
      <c r="G231" s="75">
        <f>'ASO Survey Form'!G146</f>
        <v>0</v>
      </c>
    </row>
    <row r="232" spans="1:7" x14ac:dyDescent="0.2">
      <c r="A232" s="81" t="s">
        <v>118</v>
      </c>
      <c r="B232" s="75">
        <f>'ASO Survey Form'!B147</f>
        <v>0</v>
      </c>
      <c r="C232" s="75">
        <f>'ASO Survey Form'!C147</f>
        <v>0</v>
      </c>
      <c r="D232" s="75">
        <f>'ASO Survey Form'!D147</f>
        <v>0</v>
      </c>
      <c r="E232" s="75">
        <f>'ASO Survey Form'!E147</f>
        <v>0</v>
      </c>
      <c r="F232" s="75">
        <f>'ASO Survey Form'!F147</f>
        <v>0</v>
      </c>
      <c r="G232" s="75">
        <f>'ASO Survey Form'!G147</f>
        <v>0</v>
      </c>
    </row>
    <row r="233" spans="1:7" x14ac:dyDescent="0.2">
      <c r="A233" s="81" t="s">
        <v>117</v>
      </c>
      <c r="B233" s="75">
        <f>'ASO Survey Form'!B148</f>
        <v>0</v>
      </c>
      <c r="C233" s="75">
        <f>'ASO Survey Form'!C148</f>
        <v>0</v>
      </c>
      <c r="D233" s="75">
        <f>'ASO Survey Form'!D148</f>
        <v>0</v>
      </c>
      <c r="E233" s="75">
        <f>'ASO Survey Form'!E148</f>
        <v>0</v>
      </c>
      <c r="F233" s="75">
        <f>'ASO Survey Form'!F148</f>
        <v>0</v>
      </c>
      <c r="G233" s="75">
        <f>'ASO Survey Form'!G148</f>
        <v>0</v>
      </c>
    </row>
    <row r="234" spans="1:7" x14ac:dyDescent="0.2">
      <c r="A234" s="81" t="s">
        <v>109</v>
      </c>
      <c r="B234" s="75">
        <f>'ASO Survey Form'!B149</f>
        <v>0</v>
      </c>
      <c r="C234" s="75">
        <f>'ASO Survey Form'!C149</f>
        <v>0</v>
      </c>
      <c r="D234" s="75">
        <f>'ASO Survey Form'!D149</f>
        <v>0</v>
      </c>
      <c r="E234" s="75">
        <f>'ASO Survey Form'!E149</f>
        <v>0</v>
      </c>
      <c r="F234" s="75">
        <f>'ASO Survey Form'!F149</f>
        <v>0</v>
      </c>
      <c r="G234" s="75">
        <f>'ASO Survey Form'!G149</f>
        <v>0</v>
      </c>
    </row>
    <row r="235" spans="1:7" x14ac:dyDescent="0.2">
      <c r="A235" s="81" t="s">
        <v>146</v>
      </c>
      <c r="B235" s="75">
        <f>'ASO Survey Form'!B150</f>
        <v>0</v>
      </c>
      <c r="C235" s="75">
        <f>'ASO Survey Form'!C150</f>
        <v>0</v>
      </c>
      <c r="D235" s="75">
        <f>'ASO Survey Form'!D150</f>
        <v>0</v>
      </c>
      <c r="E235" s="75">
        <f>'ASO Survey Form'!E150</f>
        <v>0</v>
      </c>
      <c r="F235" s="75">
        <f>'ASO Survey Form'!F150</f>
        <v>0</v>
      </c>
      <c r="G235" s="75">
        <f>'ASO Survey Form'!G150</f>
        <v>0</v>
      </c>
    </row>
    <row r="236" spans="1:7" x14ac:dyDescent="0.2">
      <c r="A236" s="81" t="s">
        <v>147</v>
      </c>
      <c r="B236" s="75">
        <f>'ASO Survey Form'!B151</f>
        <v>0</v>
      </c>
      <c r="C236" s="75">
        <f>'ASO Survey Form'!C151</f>
        <v>0</v>
      </c>
      <c r="D236" s="75">
        <f>'ASO Survey Form'!D151</f>
        <v>0</v>
      </c>
      <c r="E236" s="75">
        <f>'ASO Survey Form'!E151</f>
        <v>0</v>
      </c>
      <c r="F236" s="75">
        <f>'ASO Survey Form'!F151</f>
        <v>0</v>
      </c>
      <c r="G236" s="75">
        <f>'ASO Survey Form'!G151</f>
        <v>0</v>
      </c>
    </row>
    <row r="237" spans="1:7" x14ac:dyDescent="0.2">
      <c r="A237" s="81" t="s">
        <v>148</v>
      </c>
      <c r="B237" s="75">
        <f>'ASO Survey Form'!B152</f>
        <v>0</v>
      </c>
      <c r="C237" s="75">
        <f>'ASO Survey Form'!C152</f>
        <v>0</v>
      </c>
      <c r="D237" s="75">
        <f>'ASO Survey Form'!D152</f>
        <v>0</v>
      </c>
      <c r="E237" s="75">
        <f>'ASO Survey Form'!E152</f>
        <v>0</v>
      </c>
      <c r="F237" s="75">
        <f>'ASO Survey Form'!F152</f>
        <v>0</v>
      </c>
      <c r="G237" s="75">
        <f>'ASO Survey Form'!G152</f>
        <v>0</v>
      </c>
    </row>
    <row r="238" spans="1:7" x14ac:dyDescent="0.2">
      <c r="A238" s="81" t="s">
        <v>149</v>
      </c>
      <c r="B238" s="75">
        <f>'ASO Survey Form'!B153</f>
        <v>0</v>
      </c>
      <c r="C238" s="75">
        <f>'ASO Survey Form'!C153</f>
        <v>0</v>
      </c>
      <c r="D238" s="75">
        <f>'ASO Survey Form'!D153</f>
        <v>0</v>
      </c>
      <c r="E238" s="75">
        <f>'ASO Survey Form'!E153</f>
        <v>0</v>
      </c>
      <c r="F238" s="75">
        <f>'ASO Survey Form'!F153</f>
        <v>0</v>
      </c>
      <c r="G238" s="75">
        <f>'ASO Survey Form'!G153</f>
        <v>0</v>
      </c>
    </row>
    <row r="239" spans="1:7" x14ac:dyDescent="0.2">
      <c r="A239" s="81" t="s">
        <v>150</v>
      </c>
      <c r="B239" s="75">
        <f>'ASO Survey Form'!B154</f>
        <v>0</v>
      </c>
      <c r="C239" s="75">
        <f>'ASO Survey Form'!C154</f>
        <v>0</v>
      </c>
      <c r="D239" s="75">
        <f>'ASO Survey Form'!D154</f>
        <v>0</v>
      </c>
      <c r="E239" s="75">
        <f>'ASO Survey Form'!E154</f>
        <v>0</v>
      </c>
      <c r="F239" s="75">
        <f>'ASO Survey Form'!F154</f>
        <v>0</v>
      </c>
      <c r="G239" s="75">
        <f>'ASO Survey Form'!G154</f>
        <v>0</v>
      </c>
    </row>
    <row r="240" spans="1:7" x14ac:dyDescent="0.2">
      <c r="A240" s="82" t="s">
        <v>151</v>
      </c>
      <c r="B240" s="75">
        <f>'ASO Survey Form'!B155</f>
        <v>0</v>
      </c>
      <c r="C240" s="75">
        <f>'ASO Survey Form'!C155</f>
        <v>0</v>
      </c>
      <c r="D240" s="75">
        <f>'ASO Survey Form'!D155</f>
        <v>0</v>
      </c>
      <c r="E240" s="75">
        <f>'ASO Survey Form'!E155</f>
        <v>0</v>
      </c>
      <c r="F240" s="75">
        <f>'ASO Survey Form'!F155</f>
        <v>0</v>
      </c>
      <c r="G240" s="75">
        <f>'ASO Survey Form'!G155</f>
        <v>0</v>
      </c>
    </row>
    <row r="241" spans="1:7" x14ac:dyDescent="0.2">
      <c r="A241" s="82" t="s">
        <v>152</v>
      </c>
      <c r="B241" s="75">
        <f>'ASO Survey Form'!B156</f>
        <v>0</v>
      </c>
      <c r="C241" s="75">
        <f>'ASO Survey Form'!C156</f>
        <v>0</v>
      </c>
      <c r="D241" s="75">
        <f>'ASO Survey Form'!D156</f>
        <v>0</v>
      </c>
      <c r="E241" s="75">
        <f>'ASO Survey Form'!E156</f>
        <v>0</v>
      </c>
      <c r="F241" s="75">
        <f>'ASO Survey Form'!F156</f>
        <v>0</v>
      </c>
      <c r="G241" s="75">
        <f>'ASO Survey Form'!G156</f>
        <v>0</v>
      </c>
    </row>
    <row r="242" spans="1:7" x14ac:dyDescent="0.2">
      <c r="A242" s="82" t="s">
        <v>153</v>
      </c>
      <c r="B242" s="75">
        <f>'ASO Survey Form'!B157</f>
        <v>0</v>
      </c>
      <c r="C242" s="75">
        <f>'ASO Survey Form'!C157</f>
        <v>0</v>
      </c>
      <c r="D242" s="75">
        <f>'ASO Survey Form'!D157</f>
        <v>0</v>
      </c>
      <c r="E242" s="75">
        <f>'ASO Survey Form'!E157</f>
        <v>0</v>
      </c>
      <c r="F242" s="75">
        <f>'ASO Survey Form'!F157</f>
        <v>0</v>
      </c>
      <c r="G242" s="75">
        <f>'ASO Survey Form'!G157</f>
        <v>0</v>
      </c>
    </row>
    <row r="243" spans="1:7" x14ac:dyDescent="0.2">
      <c r="A243" s="81" t="s">
        <v>154</v>
      </c>
      <c r="B243" s="75">
        <f>'ASO Survey Form'!B158</f>
        <v>0</v>
      </c>
      <c r="C243" s="75">
        <f>'ASO Survey Form'!C158</f>
        <v>0</v>
      </c>
      <c r="D243" s="75">
        <f>'ASO Survey Form'!D158</f>
        <v>0</v>
      </c>
      <c r="E243" s="75">
        <f>'ASO Survey Form'!E158</f>
        <v>0</v>
      </c>
      <c r="F243" s="75">
        <f>'ASO Survey Form'!F158</f>
        <v>0</v>
      </c>
      <c r="G243" s="75">
        <f>'ASO Survey Form'!G158</f>
        <v>0</v>
      </c>
    </row>
    <row r="244" spans="1:7" ht="13.5" thickBot="1" x14ac:dyDescent="0.25">
      <c r="A244" s="83" t="s">
        <v>155</v>
      </c>
      <c r="B244" s="75">
        <f>'ASO Survey Form'!B159</f>
        <v>0</v>
      </c>
      <c r="C244" s="75">
        <f>'ASO Survey Form'!C159</f>
        <v>0</v>
      </c>
      <c r="D244" s="75">
        <f>'ASO Survey Form'!D159</f>
        <v>0</v>
      </c>
      <c r="E244" s="75">
        <f>'ASO Survey Form'!E159</f>
        <v>0</v>
      </c>
      <c r="F244" s="75">
        <f>'ASO Survey Form'!F159</f>
        <v>0</v>
      </c>
      <c r="G244" s="75">
        <f>'ASO Survey Form'!G159</f>
        <v>0</v>
      </c>
    </row>
    <row r="245" spans="1:7" ht="14.25" thickTop="1" thickBot="1" x14ac:dyDescent="0.25">
      <c r="A245" s="84" t="s">
        <v>156</v>
      </c>
      <c r="B245" s="52">
        <f>SUM(B225:B244)</f>
        <v>0</v>
      </c>
      <c r="C245" s="52">
        <f t="shared" ref="C245:G245" si="32">SUM(C225:C244)</f>
        <v>0</v>
      </c>
      <c r="D245" s="52">
        <f t="shared" si="32"/>
        <v>0</v>
      </c>
      <c r="E245" s="52">
        <f t="shared" si="32"/>
        <v>0</v>
      </c>
      <c r="F245" s="52">
        <f t="shared" si="32"/>
        <v>0</v>
      </c>
      <c r="G245" s="52">
        <f t="shared" si="32"/>
        <v>0</v>
      </c>
    </row>
    <row r="247" spans="1:7" ht="39" customHeight="1" x14ac:dyDescent="0.2">
      <c r="A247" s="279" t="s">
        <v>137</v>
      </c>
      <c r="B247" s="279"/>
      <c r="C247" s="279"/>
      <c r="D247" s="279"/>
      <c r="E247" s="279"/>
      <c r="F247" s="279"/>
      <c r="G247" s="279"/>
    </row>
    <row r="249" spans="1:7" ht="13.5" x14ac:dyDescent="0.2">
      <c r="A249" s="69" t="s">
        <v>175</v>
      </c>
    </row>
    <row r="262" spans="1:7" x14ac:dyDescent="0.2">
      <c r="A262" s="278" t="s">
        <v>172</v>
      </c>
      <c r="B262" s="278"/>
      <c r="C262" s="278"/>
      <c r="D262" s="278"/>
      <c r="E262" s="278"/>
      <c r="F262" s="278"/>
      <c r="G262" s="278"/>
    </row>
    <row r="263" spans="1:7" x14ac:dyDescent="0.2">
      <c r="A263" s="76"/>
      <c r="B263" s="77">
        <v>1</v>
      </c>
      <c r="C263" s="77">
        <v>2</v>
      </c>
      <c r="D263" s="78">
        <v>3</v>
      </c>
      <c r="E263" s="78">
        <v>4</v>
      </c>
      <c r="F263" s="78">
        <v>5</v>
      </c>
      <c r="G263" s="79">
        <v>6</v>
      </c>
    </row>
    <row r="264" spans="1:7" x14ac:dyDescent="0.2">
      <c r="A264" s="261" t="s">
        <v>157</v>
      </c>
      <c r="B264" s="263" t="s">
        <v>143</v>
      </c>
      <c r="C264" s="263"/>
      <c r="D264" s="263" t="s">
        <v>144</v>
      </c>
      <c r="E264" s="263"/>
      <c r="F264" s="263" t="s">
        <v>145</v>
      </c>
      <c r="G264" s="263"/>
    </row>
    <row r="265" spans="1:7" ht="36" x14ac:dyDescent="0.2">
      <c r="A265" s="262"/>
      <c r="B265" s="89" t="s">
        <v>115</v>
      </c>
      <c r="C265" s="74" t="s">
        <v>116</v>
      </c>
      <c r="D265" s="89" t="s">
        <v>115</v>
      </c>
      <c r="E265" s="74" t="s">
        <v>116</v>
      </c>
      <c r="F265" s="89" t="s">
        <v>115</v>
      </c>
      <c r="G265" s="8" t="s">
        <v>116</v>
      </c>
    </row>
    <row r="266" spans="1:7" x14ac:dyDescent="0.2">
      <c r="A266" s="80"/>
      <c r="B266" s="264"/>
      <c r="C266" s="265"/>
      <c r="D266" s="264"/>
      <c r="E266" s="265"/>
      <c r="F266" s="264"/>
      <c r="G266" s="266"/>
    </row>
    <row r="267" spans="1:7" x14ac:dyDescent="0.2">
      <c r="A267" s="81" t="s">
        <v>158</v>
      </c>
      <c r="B267" s="75">
        <f>'ASO Survey Form'!B172</f>
        <v>0</v>
      </c>
      <c r="C267" s="75">
        <f>'ASO Survey Form'!C172</f>
        <v>0</v>
      </c>
      <c r="D267" s="75">
        <f>'ASO Survey Form'!D172</f>
        <v>0</v>
      </c>
      <c r="E267" s="75">
        <f>'ASO Survey Form'!E172</f>
        <v>0</v>
      </c>
      <c r="F267" s="75">
        <f>'ASO Survey Form'!F172</f>
        <v>0</v>
      </c>
      <c r="G267" s="75">
        <f>'ASO Survey Form'!G172</f>
        <v>0</v>
      </c>
    </row>
    <row r="268" spans="1:7" x14ac:dyDescent="0.2">
      <c r="A268" s="81" t="s">
        <v>159</v>
      </c>
      <c r="B268" s="75">
        <f>'ASO Survey Form'!B173</f>
        <v>0</v>
      </c>
      <c r="C268" s="75">
        <f>'ASO Survey Form'!C173</f>
        <v>0</v>
      </c>
      <c r="D268" s="75">
        <f>'ASO Survey Form'!D173</f>
        <v>0</v>
      </c>
      <c r="E268" s="75">
        <f>'ASO Survey Form'!E173</f>
        <v>0</v>
      </c>
      <c r="F268" s="75">
        <f>'ASO Survey Form'!F173</f>
        <v>0</v>
      </c>
      <c r="G268" s="75">
        <f>'ASO Survey Form'!G173</f>
        <v>0</v>
      </c>
    </row>
    <row r="269" spans="1:7" x14ac:dyDescent="0.2">
      <c r="A269" s="81" t="s">
        <v>160</v>
      </c>
      <c r="B269" s="75">
        <f>'ASO Survey Form'!B174</f>
        <v>0</v>
      </c>
      <c r="C269" s="75">
        <f>'ASO Survey Form'!C174</f>
        <v>0</v>
      </c>
      <c r="D269" s="75">
        <f>'ASO Survey Form'!D174</f>
        <v>0</v>
      </c>
      <c r="E269" s="75">
        <f>'ASO Survey Form'!E174</f>
        <v>0</v>
      </c>
      <c r="F269" s="75">
        <f>'ASO Survey Form'!F174</f>
        <v>0</v>
      </c>
      <c r="G269" s="75">
        <f>'ASO Survey Form'!G174</f>
        <v>0</v>
      </c>
    </row>
    <row r="270" spans="1:7" x14ac:dyDescent="0.2">
      <c r="A270" s="81" t="s">
        <v>161</v>
      </c>
      <c r="B270" s="75">
        <f>'ASO Survey Form'!B175</f>
        <v>0</v>
      </c>
      <c r="C270" s="75">
        <f>'ASO Survey Form'!C175</f>
        <v>0</v>
      </c>
      <c r="D270" s="75">
        <f>'ASO Survey Form'!D175</f>
        <v>0</v>
      </c>
      <c r="E270" s="75">
        <f>'ASO Survey Form'!E175</f>
        <v>0</v>
      </c>
      <c r="F270" s="75">
        <f>'ASO Survey Form'!F175</f>
        <v>0</v>
      </c>
      <c r="G270" s="75">
        <f>'ASO Survey Form'!G175</f>
        <v>0</v>
      </c>
    </row>
    <row r="271" spans="1:7" x14ac:dyDescent="0.2">
      <c r="A271" s="81" t="s">
        <v>162</v>
      </c>
      <c r="B271" s="75">
        <f>'ASO Survey Form'!B176</f>
        <v>0</v>
      </c>
      <c r="C271" s="75">
        <f>'ASO Survey Form'!C176</f>
        <v>0</v>
      </c>
      <c r="D271" s="75">
        <f>'ASO Survey Form'!D176</f>
        <v>0</v>
      </c>
      <c r="E271" s="75">
        <f>'ASO Survey Form'!E176</f>
        <v>0</v>
      </c>
      <c r="F271" s="75">
        <f>'ASO Survey Form'!F176</f>
        <v>0</v>
      </c>
      <c r="G271" s="75">
        <f>'ASO Survey Form'!G176</f>
        <v>0</v>
      </c>
    </row>
    <row r="272" spans="1:7" x14ac:dyDescent="0.2">
      <c r="A272" s="81" t="s">
        <v>163</v>
      </c>
      <c r="B272" s="75">
        <f>'ASO Survey Form'!B177</f>
        <v>0</v>
      </c>
      <c r="C272" s="75">
        <f>'ASO Survey Form'!C177</f>
        <v>0</v>
      </c>
      <c r="D272" s="75">
        <f>'ASO Survey Form'!D177</f>
        <v>0</v>
      </c>
      <c r="E272" s="75">
        <f>'ASO Survey Form'!E177</f>
        <v>0</v>
      </c>
      <c r="F272" s="75">
        <f>'ASO Survey Form'!F177</f>
        <v>0</v>
      </c>
      <c r="G272" s="75">
        <f>'ASO Survey Form'!G177</f>
        <v>0</v>
      </c>
    </row>
    <row r="273" spans="1:7" x14ac:dyDescent="0.2">
      <c r="A273" s="81" t="s">
        <v>164</v>
      </c>
      <c r="B273" s="75">
        <f>'ASO Survey Form'!B178</f>
        <v>0</v>
      </c>
      <c r="C273" s="75">
        <f>'ASO Survey Form'!C178</f>
        <v>0</v>
      </c>
      <c r="D273" s="75">
        <f>'ASO Survey Form'!D178</f>
        <v>0</v>
      </c>
      <c r="E273" s="75">
        <f>'ASO Survey Form'!E178</f>
        <v>0</v>
      </c>
      <c r="F273" s="75">
        <f>'ASO Survey Form'!F178</f>
        <v>0</v>
      </c>
      <c r="G273" s="75">
        <f>'ASO Survey Form'!G178</f>
        <v>0</v>
      </c>
    </row>
    <row r="274" spans="1:7" x14ac:dyDescent="0.2">
      <c r="A274" s="81" t="s">
        <v>165</v>
      </c>
      <c r="B274" s="75">
        <f>'ASO Survey Form'!B179</f>
        <v>0</v>
      </c>
      <c r="C274" s="75">
        <f>'ASO Survey Form'!C179</f>
        <v>0</v>
      </c>
      <c r="D274" s="75">
        <f>'ASO Survey Form'!D179</f>
        <v>0</v>
      </c>
      <c r="E274" s="75">
        <f>'ASO Survey Form'!E179</f>
        <v>0</v>
      </c>
      <c r="F274" s="75">
        <f>'ASO Survey Form'!F179</f>
        <v>0</v>
      </c>
      <c r="G274" s="75">
        <f>'ASO Survey Form'!G179</f>
        <v>0</v>
      </c>
    </row>
    <row r="275" spans="1:7" x14ac:dyDescent="0.2">
      <c r="A275" s="81" t="s">
        <v>166</v>
      </c>
      <c r="B275" s="75">
        <f>'ASO Survey Form'!B180</f>
        <v>0</v>
      </c>
      <c r="C275" s="75">
        <f>'ASO Survey Form'!C180</f>
        <v>0</v>
      </c>
      <c r="D275" s="75">
        <f>'ASO Survey Form'!D180</f>
        <v>0</v>
      </c>
      <c r="E275" s="75">
        <f>'ASO Survey Form'!E180</f>
        <v>0</v>
      </c>
      <c r="F275" s="75">
        <f>'ASO Survey Form'!F180</f>
        <v>0</v>
      </c>
      <c r="G275" s="75">
        <f>'ASO Survey Form'!G180</f>
        <v>0</v>
      </c>
    </row>
    <row r="276" spans="1:7" x14ac:dyDescent="0.2">
      <c r="A276" s="81" t="s">
        <v>167</v>
      </c>
      <c r="B276" s="75">
        <f>'ASO Survey Form'!B181</f>
        <v>0</v>
      </c>
      <c r="C276" s="75">
        <f>'ASO Survey Form'!C181</f>
        <v>0</v>
      </c>
      <c r="D276" s="75">
        <f>'ASO Survey Form'!D181</f>
        <v>0</v>
      </c>
      <c r="E276" s="75">
        <f>'ASO Survey Form'!E181</f>
        <v>0</v>
      </c>
      <c r="F276" s="75">
        <f>'ASO Survey Form'!F181</f>
        <v>0</v>
      </c>
      <c r="G276" s="75">
        <f>'ASO Survey Form'!G181</f>
        <v>0</v>
      </c>
    </row>
    <row r="277" spans="1:7" ht="13.5" thickBot="1" x14ac:dyDescent="0.25">
      <c r="A277" s="83" t="s">
        <v>168</v>
      </c>
      <c r="B277" s="75">
        <f>'ASO Survey Form'!B182</f>
        <v>0</v>
      </c>
      <c r="C277" s="75">
        <f>'ASO Survey Form'!C182</f>
        <v>0</v>
      </c>
      <c r="D277" s="75">
        <f>'ASO Survey Form'!D182</f>
        <v>0</v>
      </c>
      <c r="E277" s="75">
        <f>'ASO Survey Form'!E182</f>
        <v>0</v>
      </c>
      <c r="F277" s="75">
        <f>'ASO Survey Form'!F182</f>
        <v>0</v>
      </c>
      <c r="G277" s="75">
        <f>'ASO Survey Form'!G182</f>
        <v>0</v>
      </c>
    </row>
    <row r="278" spans="1:7" ht="14.25" thickTop="1" thickBot="1" x14ac:dyDescent="0.25">
      <c r="A278" s="84" t="s">
        <v>169</v>
      </c>
      <c r="B278" s="52">
        <f>SUM(B267:B277)</f>
        <v>0</v>
      </c>
      <c r="C278" s="52">
        <f t="shared" ref="C278:G278" si="33">SUM(C267:C277)</f>
        <v>0</v>
      </c>
      <c r="D278" s="52">
        <f t="shared" si="33"/>
        <v>0</v>
      </c>
      <c r="E278" s="52">
        <f t="shared" si="33"/>
        <v>0</v>
      </c>
      <c r="F278" s="52">
        <f t="shared" si="33"/>
        <v>0</v>
      </c>
      <c r="G278" s="52">
        <f t="shared" si="33"/>
        <v>0</v>
      </c>
    </row>
    <row r="280" spans="1:7" ht="39" customHeight="1" x14ac:dyDescent="0.2">
      <c r="A280" s="279" t="s">
        <v>197</v>
      </c>
      <c r="B280" s="279"/>
      <c r="C280" s="279"/>
      <c r="D280" s="279"/>
      <c r="E280" s="279"/>
      <c r="F280" s="279"/>
      <c r="G280" s="279"/>
    </row>
    <row r="282" spans="1:7" ht="13.5" x14ac:dyDescent="0.2">
      <c r="A282" s="69" t="s">
        <v>174</v>
      </c>
    </row>
    <row r="284" spans="1:7" x14ac:dyDescent="0.2">
      <c r="A284" s="267" t="s">
        <v>173</v>
      </c>
      <c r="B284" s="267"/>
      <c r="C284" s="267"/>
      <c r="D284" s="267"/>
      <c r="E284" s="267"/>
      <c r="F284" s="267"/>
      <c r="G284" s="267"/>
    </row>
    <row r="285" spans="1:7" x14ac:dyDescent="0.2">
      <c r="A285" s="2"/>
    </row>
    <row r="286" spans="1:7" x14ac:dyDescent="0.2">
      <c r="A286" s="71" t="s">
        <v>127</v>
      </c>
    </row>
    <row r="287" spans="1:7" x14ac:dyDescent="0.2">
      <c r="A287" s="71"/>
    </row>
    <row r="288" spans="1:7" x14ac:dyDescent="0.2">
      <c r="A288" s="72" t="s">
        <v>11</v>
      </c>
    </row>
  </sheetData>
  <mergeCells count="65">
    <mergeCell ref="A280:G280"/>
    <mergeCell ref="A284:G284"/>
    <mergeCell ref="A247:G247"/>
    <mergeCell ref="A262:G262"/>
    <mergeCell ref="B266:C266"/>
    <mergeCell ref="D266:E266"/>
    <mergeCell ref="F266:G266"/>
    <mergeCell ref="A264:A265"/>
    <mergeCell ref="B264:C264"/>
    <mergeCell ref="D264:E264"/>
    <mergeCell ref="F264:G264"/>
    <mergeCell ref="A206:G206"/>
    <mergeCell ref="D208:G212"/>
    <mergeCell ref="B209:C209"/>
    <mergeCell ref="A214:G214"/>
    <mergeCell ref="A220:G220"/>
    <mergeCell ref="A222:A223"/>
    <mergeCell ref="B222:C222"/>
    <mergeCell ref="D222:E222"/>
    <mergeCell ref="F222:G222"/>
    <mergeCell ref="B224:C224"/>
    <mergeCell ref="D224:E224"/>
    <mergeCell ref="F224:G224"/>
    <mergeCell ref="A204:G204"/>
    <mergeCell ref="A125:G125"/>
    <mergeCell ref="A142:G142"/>
    <mergeCell ref="A148:G148"/>
    <mergeCell ref="A150:G150"/>
    <mergeCell ref="A152:G152"/>
    <mergeCell ref="A169:G169"/>
    <mergeCell ref="A175:G175"/>
    <mergeCell ref="A177:G177"/>
    <mergeCell ref="A179:G179"/>
    <mergeCell ref="A196:G196"/>
    <mergeCell ref="A202:G202"/>
    <mergeCell ref="A123:G123"/>
    <mergeCell ref="A82:G82"/>
    <mergeCell ref="A84:G84"/>
    <mergeCell ref="A86:G86"/>
    <mergeCell ref="A88:G88"/>
    <mergeCell ref="A90:G90"/>
    <mergeCell ref="A92:G92"/>
    <mergeCell ref="A94:G94"/>
    <mergeCell ref="A96:G96"/>
    <mergeCell ref="A98:G98"/>
    <mergeCell ref="A115:G115"/>
    <mergeCell ref="A121:G121"/>
    <mergeCell ref="A73:G73"/>
    <mergeCell ref="B13:G13"/>
    <mergeCell ref="B14:G14"/>
    <mergeCell ref="B15:G15"/>
    <mergeCell ref="B16:G16"/>
    <mergeCell ref="B17:G17"/>
    <mergeCell ref="A19:H19"/>
    <mergeCell ref="A30:G30"/>
    <mergeCell ref="A32:G32"/>
    <mergeCell ref="A43:G43"/>
    <mergeCell ref="A45:G45"/>
    <mergeCell ref="A47:G47"/>
    <mergeCell ref="B12:G12"/>
    <mergeCell ref="A2:G2"/>
    <mergeCell ref="A3:G3"/>
    <mergeCell ref="A6:G6"/>
    <mergeCell ref="A8:G8"/>
    <mergeCell ref="A10:G10"/>
  </mergeCells>
  <dataValidations count="1">
    <dataValidation type="whole" allowBlank="1" showInputMessage="1" showErrorMessage="1" errorTitle="Cell Must Include A Whole Number" error="Please round to the nearest whole number." sqref="B225:G245 B267:G278 B37:D41 B51:G56 B59:G64 B67:G72 B75:G80 B102:G104 B107:G109 B112:G114 B117:G119 B129:G131 B134:G136 B139:G141 B144:G146 B156:G158 B161:G163 B166:G168 B171:G173 B183:G185 B188:G190 B193:G195 B198:G200 B210:C212 B23:D28" xr:uid="{00000000-0002-0000-0100-000000000000}">
      <formula1>-999999999999</formula1>
      <formula2>999999999999</formula2>
    </dataValidation>
  </dataValidations>
  <hyperlinks>
    <hyperlink ref="A6" r:id="rId1" display="uid.healthresearch@utah.gov" xr:uid="{00000000-0004-0000-0100-000000000000}"/>
  </hyperlinks>
  <printOptions horizontalCentered="1"/>
  <pageMargins left="0.25" right="0.25" top="0.25" bottom="0.25" header="0.3" footer="0.3"/>
  <pageSetup scale="89" fitToHeight="0" orientation="portrait" r:id="rId2"/>
  <headerFooter>
    <oddFooter>Page &amp;P of &amp;N</oddFooter>
  </headerFooter>
  <rowBreaks count="5" manualBreakCount="5">
    <brk id="46" max="16383" man="1"/>
    <brk id="97" max="16383" man="1"/>
    <brk id="151" max="6" man="1"/>
    <brk id="205" max="6" man="1"/>
    <brk id="261" max="6" man="1"/>
  </rowBreaks>
  <drawing r:id="rId3"/>
  <extLst>
    <ext xmlns:x14="http://schemas.microsoft.com/office/spreadsheetml/2009/9/main" uri="{78C0D931-6437-407d-A8EE-F0AAD7539E65}">
      <x14:conditionalFormattings>
        <x14:conditionalFormatting xmlns:xm="http://schemas.microsoft.com/office/excel/2006/main">
          <x14:cfRule type="cellIs" priority="1" operator="notEqual" id="{78EB4414-AB4A-47B9-B01F-CC314C3301B6}">
            <xm:f>'ASO Survey Form'!$B$31</xm:f>
            <x14:dxf>
              <font>
                <color auto="1"/>
              </font>
              <fill>
                <patternFill>
                  <bgColor rgb="FFFF0000"/>
                </patternFill>
              </fill>
            </x14:dxf>
          </x14:cfRule>
          <x14:cfRule type="cellIs" priority="2" operator="equal" id="{C4490015-969C-42D7-9F13-5F2E7C2D87B4}">
            <xm:f>'ASO Survey Form'!$B$31</xm:f>
            <x14:dxf>
              <font>
                <color rgb="FF006100"/>
              </font>
              <fill>
                <patternFill>
                  <bgColor rgb="FFC6EFCE"/>
                </patternFill>
              </fill>
            </x14:dxf>
          </x14:cfRule>
          <xm:sqref>B28</xm:sqref>
        </x14:conditionalFormatting>
        <x14:conditionalFormatting xmlns:xm="http://schemas.microsoft.com/office/excel/2006/main">
          <x14:cfRule type="cellIs" priority="470" operator="equal" id="{50E86229-90E5-4D15-89DA-D2371D23CC34}">
            <xm:f>'ASO Survey Form'!$C$46</xm:f>
            <x14:dxf>
              <font>
                <color rgb="FF006100"/>
              </font>
              <fill>
                <patternFill>
                  <bgColor rgb="FFC6EFCE"/>
                </patternFill>
              </fill>
            </x14:dxf>
          </x14:cfRule>
          <x14:cfRule type="cellIs" priority="469" operator="notEqual" id="{BADF674A-4DB7-4891-A962-B66D2DB0AE52}">
            <xm:f>'ASO Survey Form'!$B$46</xm:f>
            <x14:dxf>
              <font>
                <color auto="1"/>
              </font>
              <fill>
                <patternFill>
                  <bgColor rgb="FFFF0000"/>
                </patternFill>
              </fill>
            </x14:dxf>
          </x14:cfRule>
          <xm:sqref>B41</xm:sqref>
        </x14:conditionalFormatting>
        <x14:conditionalFormatting xmlns:xm="http://schemas.microsoft.com/office/excel/2006/main">
          <x14:cfRule type="cellIs" priority="463" operator="notEqual" id="{47699E3C-EF00-42AC-90FF-71F599807B18}">
            <xm:f>'ASO Survey Form'!$B$60</xm:f>
            <x14:dxf>
              <font>
                <color auto="1"/>
              </font>
              <fill>
                <patternFill>
                  <bgColor rgb="FFFF0000"/>
                </patternFill>
              </fill>
            </x14:dxf>
          </x14:cfRule>
          <x14:cfRule type="cellIs" priority="464" operator="equal" id="{08F2900B-7133-4168-B80A-27C8659473CD}">
            <xm:f>'ASO Survey Form'!$B$60</xm:f>
            <x14:dxf>
              <font>
                <color rgb="FF006100"/>
              </font>
              <fill>
                <patternFill>
                  <bgColor rgb="FFC6EFCE"/>
                </patternFill>
              </fill>
            </x14:dxf>
          </x14:cfRule>
          <xm:sqref>B56</xm:sqref>
        </x14:conditionalFormatting>
        <x14:conditionalFormatting xmlns:xm="http://schemas.microsoft.com/office/excel/2006/main">
          <x14:cfRule type="cellIs" priority="410" operator="equal" id="{96224451-FB84-4F27-86BB-74D7DC19E797}">
            <xm:f>'ASO Survey Form'!$B$69</xm:f>
            <x14:dxf>
              <font>
                <color rgb="FF006100"/>
              </font>
              <fill>
                <patternFill>
                  <bgColor rgb="FFC6EFCE"/>
                </patternFill>
              </fill>
            </x14:dxf>
          </x14:cfRule>
          <x14:cfRule type="cellIs" priority="409" operator="notEqual" id="{2DDE47C2-2DB9-41D4-B99F-38936AE1097E}">
            <xm:f>'ASO Survey Form'!$B$69</xm:f>
            <x14:dxf>
              <font>
                <color auto="1"/>
              </font>
              <fill>
                <patternFill>
                  <bgColor rgb="FFFF0000"/>
                </patternFill>
              </fill>
            </x14:dxf>
          </x14:cfRule>
          <xm:sqref>B64</xm:sqref>
        </x14:conditionalFormatting>
        <x14:conditionalFormatting xmlns:xm="http://schemas.microsoft.com/office/excel/2006/main">
          <x14:cfRule type="cellIs" priority="407" operator="notEqual" id="{56AE2B2B-0DC5-4FF9-BCF8-91B83CBE4193}">
            <xm:f>'ASO Survey Form'!$B$78</xm:f>
            <x14:dxf>
              <font>
                <color auto="1"/>
              </font>
              <fill>
                <patternFill>
                  <bgColor rgb="FFFF0000"/>
                </patternFill>
              </fill>
            </x14:dxf>
          </x14:cfRule>
          <x14:cfRule type="cellIs" priority="408" operator="equal" id="{01F87EE0-7639-44A9-8758-EC6D471E8524}">
            <xm:f>'ASO Survey Form'!$B$78</xm:f>
            <x14:dxf>
              <font>
                <color rgb="FF006100"/>
              </font>
              <fill>
                <patternFill>
                  <bgColor rgb="FFC6EFCE"/>
                </patternFill>
              </fill>
            </x14:dxf>
          </x14:cfRule>
          <xm:sqref>B72</xm:sqref>
        </x14:conditionalFormatting>
        <x14:conditionalFormatting xmlns:xm="http://schemas.microsoft.com/office/excel/2006/main">
          <x14:cfRule type="cellIs" priority="406" operator="equal" id="{B10E72F5-0F63-41C0-B17F-8AC815C91AE0}">
            <xm:f>'ASO Survey Form'!$B$81</xm:f>
            <x14:dxf>
              <font>
                <color rgb="FF006100"/>
              </font>
              <fill>
                <patternFill>
                  <bgColor rgb="FFC6EFCE"/>
                </patternFill>
              </fill>
            </x14:dxf>
          </x14:cfRule>
          <x14:cfRule type="cellIs" priority="405" operator="notEqual" id="{B87D9C22-94A9-40AB-853C-CFA316E537E9}">
            <xm:f>'ASO Survey Form'!$B$81</xm:f>
            <x14:dxf>
              <font>
                <color auto="1"/>
              </font>
              <fill>
                <patternFill>
                  <bgColor rgb="FFFF0000"/>
                </patternFill>
              </fill>
            </x14:dxf>
          </x14:cfRule>
          <xm:sqref>B75</xm:sqref>
        </x14:conditionalFormatting>
        <x14:conditionalFormatting xmlns:xm="http://schemas.microsoft.com/office/excel/2006/main">
          <x14:cfRule type="cellIs" priority="403" operator="notEqual" id="{0C2EF3C1-F685-4E1F-A7C1-624967E97776}">
            <xm:f>'ASO Survey Form'!$B$83</xm:f>
            <x14:dxf>
              <font>
                <color auto="1"/>
              </font>
              <fill>
                <patternFill>
                  <bgColor rgb="FFFF0000"/>
                </patternFill>
              </fill>
            </x14:dxf>
          </x14:cfRule>
          <x14:cfRule type="cellIs" priority="404" operator="equal" id="{AC8B6676-86EE-4E03-88AE-EFBB3700DD13}">
            <xm:f>'ASO Survey Form'!$B$83</xm:f>
            <x14:dxf>
              <font>
                <color rgb="FF006100"/>
              </font>
              <fill>
                <patternFill>
                  <bgColor rgb="FFC6EFCE"/>
                </patternFill>
              </fill>
            </x14:dxf>
          </x14:cfRule>
          <xm:sqref>B76</xm:sqref>
        </x14:conditionalFormatting>
        <x14:conditionalFormatting xmlns:xm="http://schemas.microsoft.com/office/excel/2006/main">
          <x14:cfRule type="cellIs" priority="401" operator="notEqual" id="{4BFB3C17-3293-4D03-8BBF-9AAAB78DA754}">
            <xm:f>'ASO Survey Form'!$B$84</xm:f>
            <x14:dxf>
              <font>
                <color auto="1"/>
              </font>
              <fill>
                <patternFill>
                  <bgColor rgb="FFFF0000"/>
                </patternFill>
              </fill>
            </x14:dxf>
          </x14:cfRule>
          <x14:cfRule type="cellIs" priority="402" operator="equal" id="{7B1E05F7-7782-4DE4-9D68-1073165F0704}">
            <xm:f>'ASO Survey Form'!$B$84</xm:f>
            <x14:dxf>
              <font>
                <color rgb="FF006100"/>
              </font>
              <fill>
                <patternFill>
                  <bgColor rgb="FFC6EFCE"/>
                </patternFill>
              </fill>
            </x14:dxf>
          </x14:cfRule>
          <xm:sqref>B77</xm:sqref>
        </x14:conditionalFormatting>
        <x14:conditionalFormatting xmlns:xm="http://schemas.microsoft.com/office/excel/2006/main">
          <x14:cfRule type="cellIs" priority="400" operator="equal" id="{A5A2FF60-99E7-491E-86FB-BE20FE12C7A6}">
            <xm:f>'ASO Survey Form'!$B$85</xm:f>
            <x14:dxf>
              <font>
                <color rgb="FF006100"/>
              </font>
              <fill>
                <patternFill>
                  <bgColor rgb="FFC6EFCE"/>
                </patternFill>
              </fill>
            </x14:dxf>
          </x14:cfRule>
          <x14:cfRule type="cellIs" priority="399" operator="notEqual" id="{7448EB7C-8FF9-45B8-B935-5DE0606704F8}">
            <xm:f>'ASO Survey Form'!$B$85</xm:f>
            <x14:dxf>
              <font>
                <color auto="1"/>
              </font>
              <fill>
                <patternFill>
                  <bgColor rgb="FFFF0000"/>
                </patternFill>
              </fill>
            </x14:dxf>
          </x14:cfRule>
          <xm:sqref>B78</xm:sqref>
        </x14:conditionalFormatting>
        <x14:conditionalFormatting xmlns:xm="http://schemas.microsoft.com/office/excel/2006/main">
          <x14:cfRule type="cellIs" priority="397" operator="notEqual" id="{C1581E89-484E-4FEA-9E8A-B6C4D26EDCCF}">
            <xm:f>'ASO Survey Form'!$B$86</xm:f>
            <x14:dxf>
              <font>
                <color auto="1"/>
              </font>
              <fill>
                <patternFill>
                  <bgColor rgb="FFFF0000"/>
                </patternFill>
              </fill>
            </x14:dxf>
          </x14:cfRule>
          <x14:cfRule type="cellIs" priority="398" operator="equal" id="{AB1F6AB7-197E-4CA7-93AB-584F13A09090}">
            <xm:f>'ASO Survey Form'!$B$86</xm:f>
            <x14:dxf>
              <font>
                <color rgb="FF006100"/>
              </font>
              <fill>
                <patternFill>
                  <bgColor rgb="FFC6EFCE"/>
                </patternFill>
              </fill>
            </x14:dxf>
          </x14:cfRule>
          <xm:sqref>B79</xm:sqref>
        </x14:conditionalFormatting>
        <x14:conditionalFormatting xmlns:xm="http://schemas.microsoft.com/office/excel/2006/main">
          <x14:cfRule type="cellIs" priority="396" operator="equal" id="{33A43E1E-C0F7-4B15-887A-819092B1429D}">
            <xm:f>'ASO Survey Form'!$B$87</xm:f>
            <x14:dxf>
              <font>
                <color rgb="FF006100"/>
              </font>
              <fill>
                <patternFill>
                  <bgColor rgb="FFC6EFCE"/>
                </patternFill>
              </fill>
            </x14:dxf>
          </x14:cfRule>
          <x14:cfRule type="cellIs" priority="395" operator="notEqual" id="{5DB234EF-809D-4C4B-A5EC-D88DEB6C1487}">
            <xm:f>'ASO Survey Form'!$B$87</xm:f>
            <x14:dxf>
              <font>
                <color auto="1"/>
              </font>
              <fill>
                <patternFill>
                  <bgColor rgb="FFFF0000"/>
                </patternFill>
              </fill>
            </x14:dxf>
          </x14:cfRule>
          <xm:sqref>B80</xm:sqref>
        </x14:conditionalFormatting>
        <x14:conditionalFormatting xmlns:xm="http://schemas.microsoft.com/office/excel/2006/main">
          <x14:cfRule type="cellIs" priority="330" operator="equal" id="{B51FD958-550D-4582-8644-7C5B636A9D86}">
            <xm:f>'ASO Survey Form'!$B$101</xm:f>
            <x14:dxf>
              <font>
                <color rgb="FF006100"/>
              </font>
              <fill>
                <patternFill>
                  <bgColor rgb="FFC6EFCE"/>
                </patternFill>
              </fill>
            </x14:dxf>
          </x14:cfRule>
          <x14:cfRule type="cellIs" priority="329" operator="notEqual" id="{C1774E68-08B8-492D-9834-67F9ECBD5FFC}">
            <xm:f>'ASO Survey Form'!$B$101</xm:f>
            <x14:dxf>
              <font>
                <color auto="1"/>
              </font>
              <fill>
                <patternFill>
                  <bgColor rgb="FFFF0000"/>
                </patternFill>
              </fill>
            </x14:dxf>
          </x14:cfRule>
          <xm:sqref>B104</xm:sqref>
        </x14:conditionalFormatting>
        <x14:conditionalFormatting xmlns:xm="http://schemas.microsoft.com/office/excel/2006/main">
          <x14:cfRule type="cellIs" priority="315" operator="notEqual" id="{5AF72B1B-6769-49C3-8181-D7D7D17725CF}">
            <xm:f>'ASO Survey Form'!$B$106</xm:f>
            <x14:dxf>
              <font>
                <color auto="1"/>
              </font>
              <fill>
                <patternFill>
                  <bgColor rgb="FFFF0000"/>
                </patternFill>
              </fill>
            </x14:dxf>
          </x14:cfRule>
          <x14:cfRule type="cellIs" priority="316" operator="equal" id="{8E3A6D20-2AB6-4E33-B1D5-8E690554EC12}">
            <xm:f>'ASO Survey Form'!$B$106</xm:f>
            <x14:dxf>
              <font>
                <color rgb="FF006100"/>
              </font>
              <fill>
                <patternFill>
                  <bgColor rgb="FFC6EFCE"/>
                </patternFill>
              </fill>
            </x14:dxf>
          </x14:cfRule>
          <xm:sqref>B109</xm:sqref>
        </x14:conditionalFormatting>
        <x14:conditionalFormatting xmlns:xm="http://schemas.microsoft.com/office/excel/2006/main">
          <x14:cfRule type="cellIs" priority="313" operator="notEqual" id="{BA40E709-7B8F-4137-9318-1767C652FE69}">
            <xm:f>'ASO Survey Form'!$B$111</xm:f>
            <x14:dxf>
              <font>
                <color auto="1"/>
              </font>
              <fill>
                <patternFill>
                  <bgColor rgb="FFFF0000"/>
                </patternFill>
              </fill>
            </x14:dxf>
          </x14:cfRule>
          <x14:cfRule type="cellIs" priority="314" operator="equal" id="{02805902-4183-482C-A59F-E9B762E82858}">
            <xm:f>'ASO Survey Form'!$B$111</xm:f>
            <x14:dxf>
              <font>
                <color rgb="FF006100"/>
              </font>
              <fill>
                <patternFill>
                  <bgColor rgb="FFC6EFCE"/>
                </patternFill>
              </fill>
            </x14:dxf>
          </x14:cfRule>
          <xm:sqref>B114</xm:sqref>
        </x14:conditionalFormatting>
        <x14:conditionalFormatting xmlns:xm="http://schemas.microsoft.com/office/excel/2006/main">
          <x14:cfRule type="cellIs" priority="312" operator="equal" id="{80A81692-D9ED-45D2-B977-AE23CB592577}">
            <xm:f>'ASO Survey Form'!$B$114</xm:f>
            <x14:dxf>
              <font>
                <color rgb="FF006100"/>
              </font>
              <fill>
                <patternFill>
                  <bgColor rgb="FFC6EFCE"/>
                </patternFill>
              </fill>
            </x14:dxf>
          </x14:cfRule>
          <x14:cfRule type="cellIs" priority="311" operator="notEqual" id="{13FE100E-20F7-4F24-831A-D6A5858BD2EF}">
            <xm:f>'ASO Survey Form'!$B$114</xm:f>
            <x14:dxf>
              <font>
                <color auto="1"/>
              </font>
              <fill>
                <patternFill>
                  <bgColor rgb="FFFF0000"/>
                </patternFill>
              </fill>
            </x14:dxf>
          </x14:cfRule>
          <xm:sqref>B117</xm:sqref>
        </x14:conditionalFormatting>
        <x14:conditionalFormatting xmlns:xm="http://schemas.microsoft.com/office/excel/2006/main">
          <x14:cfRule type="cellIs" priority="309" operator="notEqual" id="{D0E7594A-AA18-4DE4-B759-F7B7FC5DA561}">
            <xm:f>'ASO Survey Form'!$B$115</xm:f>
            <x14:dxf>
              <font>
                <color auto="1"/>
              </font>
              <fill>
                <patternFill>
                  <bgColor rgb="FFFF0000"/>
                </patternFill>
              </fill>
            </x14:dxf>
          </x14:cfRule>
          <x14:cfRule type="cellIs" priority="310" operator="equal" id="{B79C46C1-D965-4BEF-A7F5-CCAD2E5BD6A8}">
            <xm:f>'ASO Survey Form'!$B$115</xm:f>
            <x14:dxf>
              <font>
                <color rgb="FF006100"/>
              </font>
              <fill>
                <patternFill>
                  <bgColor rgb="FFC6EFCE"/>
                </patternFill>
              </fill>
            </x14:dxf>
          </x14:cfRule>
          <xm:sqref>B118</xm:sqref>
        </x14:conditionalFormatting>
        <x14:conditionalFormatting xmlns:xm="http://schemas.microsoft.com/office/excel/2006/main">
          <x14:cfRule type="cellIs" priority="308" operator="equal" id="{EBC61C40-99FC-4AB8-B7EB-10D61BD69CE4}">
            <xm:f>'ASO Survey Form'!$B$116</xm:f>
            <x14:dxf>
              <font>
                <color rgb="FF006100"/>
              </font>
              <fill>
                <patternFill>
                  <bgColor rgb="FFC6EFCE"/>
                </patternFill>
              </fill>
            </x14:dxf>
          </x14:cfRule>
          <x14:cfRule type="cellIs" priority="307" operator="notEqual" id="{BEFB5131-8D76-4222-8EE1-603EFC22069C}">
            <xm:f>'ASO Survey Form'!$B$116</xm:f>
            <x14:dxf>
              <font>
                <color auto="1"/>
              </font>
              <fill>
                <patternFill>
                  <bgColor rgb="FFFF0000"/>
                </patternFill>
              </fill>
            </x14:dxf>
          </x14:cfRule>
          <xm:sqref>B119</xm:sqref>
        </x14:conditionalFormatting>
        <x14:conditionalFormatting xmlns:xm="http://schemas.microsoft.com/office/excel/2006/main">
          <x14:cfRule type="cellIs" priority="476" operator="equal" id="{D4AE2F85-F4CF-459D-909D-A949809C069B}">
            <xm:f>'ASO Survey Form'!#REF!</xm:f>
            <x14:dxf>
              <font>
                <color rgb="FF006100"/>
              </font>
              <fill>
                <patternFill>
                  <bgColor rgb="FFC6EFCE"/>
                </patternFill>
              </fill>
            </x14:dxf>
          </x14:cfRule>
          <x14:cfRule type="cellIs" priority="475" operator="notEqual" id="{A7A429AE-FAB3-46C0-9662-553DF9D79646}">
            <xm:f>'ASO Survey Form'!#REF!</xm:f>
            <x14:dxf>
              <font>
                <color auto="1"/>
              </font>
              <fill>
                <patternFill>
                  <bgColor rgb="FFFF0000"/>
                </patternFill>
              </fill>
            </x14:dxf>
          </x14:cfRule>
          <xm:sqref>B131</xm:sqref>
        </x14:conditionalFormatting>
        <x14:conditionalFormatting xmlns:xm="http://schemas.microsoft.com/office/excel/2006/main">
          <x14:cfRule type="cellIs" priority="40" operator="equal" id="{D472F32D-B948-4B7D-B8D1-3B39957C27F0}">
            <xm:f>'ASO Survey Form'!$B$128</xm:f>
            <x14:dxf>
              <font>
                <color rgb="FF006100"/>
              </font>
              <fill>
                <patternFill>
                  <bgColor rgb="FFC6EFCE"/>
                </patternFill>
              </fill>
            </x14:dxf>
          </x14:cfRule>
          <x14:cfRule type="cellIs" priority="39" operator="notEqual" id="{C9B62EC1-B99F-493E-B270-4961C8DCB8B0}">
            <xm:f>'ASO Survey Form'!$B$128</xm:f>
            <x14:dxf>
              <font>
                <color auto="1"/>
              </font>
              <fill>
                <patternFill>
                  <bgColor rgb="FFFF0000"/>
                </patternFill>
              </fill>
            </x14:dxf>
          </x14:cfRule>
          <xm:sqref>B212</xm:sqref>
        </x14:conditionalFormatting>
        <x14:conditionalFormatting xmlns:xm="http://schemas.microsoft.com/office/excel/2006/main">
          <x14:cfRule type="cellIs" priority="36" operator="equal" id="{1A3C1601-405D-4928-95F5-7054F714DE1B}">
            <xm:f>'ASO Survey Form'!$B$161</xm:f>
            <x14:dxf>
              <font>
                <color rgb="FF006100"/>
              </font>
              <fill>
                <patternFill>
                  <bgColor rgb="FFC6EFCE"/>
                </patternFill>
              </fill>
            </x14:dxf>
          </x14:cfRule>
          <x14:cfRule type="cellIs" priority="35" operator="notEqual" id="{33723E18-F330-49C2-AB07-F9DD82905E74}">
            <xm:f>'ASO Survey Form'!$B$161</xm:f>
            <x14:dxf>
              <font>
                <color auto="1"/>
              </font>
              <fill>
                <patternFill>
                  <bgColor rgb="FFFF0000"/>
                </patternFill>
              </fill>
            </x14:dxf>
          </x14:cfRule>
          <xm:sqref>B245</xm:sqref>
        </x14:conditionalFormatting>
        <x14:conditionalFormatting xmlns:xm="http://schemas.microsoft.com/office/excel/2006/main">
          <x14:cfRule type="cellIs" priority="14" operator="equal" id="{95528426-5B78-4905-8EBA-82964C075AD7}">
            <xm:f>'ASO Survey Form'!$B$183</xm:f>
            <x14:dxf>
              <font>
                <color rgb="FF006100"/>
              </font>
              <fill>
                <patternFill>
                  <bgColor rgb="FFC6EFCE"/>
                </patternFill>
              </fill>
            </x14:dxf>
          </x14:cfRule>
          <x14:cfRule type="cellIs" priority="13" operator="notEqual" id="{124E5458-E3D0-43E1-B134-1290D1718722}">
            <xm:f>'ASO Survey Form'!$B$183</xm:f>
            <x14:dxf>
              <font>
                <color auto="1"/>
              </font>
              <fill>
                <patternFill>
                  <bgColor rgb="FFFF0000"/>
                </patternFill>
              </fill>
            </x14:dxf>
          </x14:cfRule>
          <xm:sqref>B278</xm:sqref>
        </x14:conditionalFormatting>
        <x14:conditionalFormatting xmlns:xm="http://schemas.microsoft.com/office/excel/2006/main">
          <x14:cfRule type="cellIs" priority="488" operator="equal" id="{17D11259-B47A-4B81-8E43-C7265ABE367A}">
            <xm:f>'ASO Survey Form'!#REF!</xm:f>
            <x14:dxf>
              <font>
                <color rgb="FF006100"/>
              </font>
              <fill>
                <patternFill>
                  <bgColor rgb="FFC6EFCE"/>
                </patternFill>
              </fill>
            </x14:dxf>
          </x14:cfRule>
          <x14:cfRule type="cellIs" priority="487" operator="notEqual" id="{D690ED0D-76AF-416F-851F-216B7831C730}">
            <xm:f>'ASO Survey Form'!#REF!</xm:f>
            <x14:dxf>
              <font>
                <color auto="1"/>
              </font>
              <fill>
                <patternFill>
                  <bgColor rgb="FFFF0000"/>
                </patternFill>
              </fill>
            </x14:dxf>
          </x14:cfRule>
          <xm:sqref>B136:G136</xm:sqref>
        </x14:conditionalFormatting>
        <x14:conditionalFormatting xmlns:xm="http://schemas.microsoft.com/office/excel/2006/main">
          <x14:cfRule type="cellIs" priority="489" operator="notEqual" id="{426EFC3F-F37E-42E8-B9B5-1561525CBAB3}">
            <xm:f>'ASO Survey Form'!#REF!</xm:f>
            <x14:dxf>
              <font>
                <color auto="1"/>
              </font>
              <fill>
                <patternFill>
                  <bgColor rgb="FFFF0000"/>
                </patternFill>
              </fill>
            </x14:dxf>
          </x14:cfRule>
          <x14:cfRule type="cellIs" priority="490" operator="equal" id="{D91B25DC-1587-434E-B406-5F43FC502018}">
            <xm:f>'ASO Survey Form'!#REF!</xm:f>
            <x14:dxf>
              <font>
                <color rgb="FF006100"/>
              </font>
              <fill>
                <patternFill>
                  <bgColor rgb="FFC6EFCE"/>
                </patternFill>
              </fill>
            </x14:dxf>
          </x14:cfRule>
          <xm:sqref>B141:G141</xm:sqref>
        </x14:conditionalFormatting>
        <x14:conditionalFormatting xmlns:xm="http://schemas.microsoft.com/office/excel/2006/main">
          <x14:cfRule type="cellIs" priority="491" operator="notEqual" id="{D39565A7-4EDC-467C-B220-287AD994DC01}">
            <xm:f>'ASO Survey Form'!#REF!</xm:f>
            <x14:dxf>
              <font>
                <color auto="1"/>
              </font>
              <fill>
                <patternFill>
                  <bgColor rgb="FFFF0000"/>
                </patternFill>
              </fill>
            </x14:dxf>
          </x14:cfRule>
          <x14:cfRule type="cellIs" priority="492" operator="equal" id="{3BBE05D2-F77C-4B41-A237-6EC9F6604EFD}">
            <xm:f>'ASO Survey Form'!#REF!</xm:f>
            <x14:dxf>
              <font>
                <color rgb="FF006100"/>
              </font>
              <fill>
                <patternFill>
                  <bgColor rgb="FFC6EFCE"/>
                </patternFill>
              </fill>
            </x14:dxf>
          </x14:cfRule>
          <xm:sqref>B144:G146</xm:sqref>
        </x14:conditionalFormatting>
        <x14:conditionalFormatting xmlns:xm="http://schemas.microsoft.com/office/excel/2006/main">
          <x14:cfRule type="cellIs" priority="548" operator="equal" id="{5EA4E198-A462-4185-B37B-EC3BF34806B7}">
            <xm:f>'ASO Survey Form'!#REF!</xm:f>
            <x14:dxf>
              <font>
                <color rgb="FF006100"/>
              </font>
              <fill>
                <patternFill>
                  <bgColor rgb="FFC6EFCE"/>
                </patternFill>
              </fill>
            </x14:dxf>
          </x14:cfRule>
          <x14:cfRule type="cellIs" priority="547" operator="notEqual" id="{BCC1F0D1-A242-4EAB-BF00-B8961F1A61EC}">
            <xm:f>'ASO Survey Form'!#REF!</xm:f>
            <x14:dxf>
              <font>
                <color auto="1"/>
              </font>
              <fill>
                <patternFill>
                  <bgColor rgb="FFFF0000"/>
                </patternFill>
              </fill>
            </x14:dxf>
          </x14:cfRule>
          <xm:sqref>B158:G158</xm:sqref>
        </x14:conditionalFormatting>
        <x14:conditionalFormatting xmlns:xm="http://schemas.microsoft.com/office/excel/2006/main">
          <x14:cfRule type="cellIs" priority="560" operator="equal" id="{A603970E-F883-4D2B-9B72-4A015D7B4137}">
            <xm:f>'ASO Survey Form'!#REF!</xm:f>
            <x14:dxf>
              <font>
                <color rgb="FF006100"/>
              </font>
              <fill>
                <patternFill>
                  <bgColor rgb="FFC6EFCE"/>
                </patternFill>
              </fill>
            </x14:dxf>
          </x14:cfRule>
          <x14:cfRule type="cellIs" priority="559" operator="notEqual" id="{01E8B0D4-E82F-4416-803F-FE6877C90DF4}">
            <xm:f>'ASO Survey Form'!#REF!</xm:f>
            <x14:dxf>
              <font>
                <color auto="1"/>
              </font>
              <fill>
                <patternFill>
                  <bgColor rgb="FFFF0000"/>
                </patternFill>
              </fill>
            </x14:dxf>
          </x14:cfRule>
          <xm:sqref>B163:G163</xm:sqref>
        </x14:conditionalFormatting>
        <x14:conditionalFormatting xmlns:xm="http://schemas.microsoft.com/office/excel/2006/main">
          <x14:cfRule type="cellIs" priority="562" operator="equal" id="{05F36993-4380-4638-85BC-470A444C7CA9}">
            <xm:f>'ASO Survey Form'!#REF!</xm:f>
            <x14:dxf>
              <font>
                <color rgb="FF006100"/>
              </font>
              <fill>
                <patternFill>
                  <bgColor rgb="FFC6EFCE"/>
                </patternFill>
              </fill>
            </x14:dxf>
          </x14:cfRule>
          <x14:cfRule type="cellIs" priority="561" operator="notEqual" id="{1AE91461-CE85-4463-B0C1-9DBEB4C43100}">
            <xm:f>'ASO Survey Form'!#REF!</xm:f>
            <x14:dxf>
              <font>
                <color auto="1"/>
              </font>
              <fill>
                <patternFill>
                  <bgColor rgb="FFFF0000"/>
                </patternFill>
              </fill>
            </x14:dxf>
          </x14:cfRule>
          <xm:sqref>B168:G168</xm:sqref>
        </x14:conditionalFormatting>
        <x14:conditionalFormatting xmlns:xm="http://schemas.microsoft.com/office/excel/2006/main">
          <x14:cfRule type="cellIs" priority="563" operator="notEqual" id="{A122C4F0-6A58-4702-9318-059B41C8A10D}">
            <xm:f>'ASO Survey Form'!#REF!</xm:f>
            <x14:dxf>
              <font>
                <color auto="1"/>
              </font>
              <fill>
                <patternFill>
                  <bgColor rgb="FFFF0000"/>
                </patternFill>
              </fill>
            </x14:dxf>
          </x14:cfRule>
          <x14:cfRule type="cellIs" priority="564" operator="equal" id="{5E12F9E1-990B-4096-910A-F6ED5B19E60A}">
            <xm:f>'ASO Survey Form'!#REF!</xm:f>
            <x14:dxf>
              <font>
                <color rgb="FF006100"/>
              </font>
              <fill>
                <patternFill>
                  <bgColor rgb="FFC6EFCE"/>
                </patternFill>
              </fill>
            </x14:dxf>
          </x14:cfRule>
          <xm:sqref>B171:G173</xm:sqref>
        </x14:conditionalFormatting>
        <x14:conditionalFormatting xmlns:xm="http://schemas.microsoft.com/office/excel/2006/main">
          <x14:cfRule type="cellIs" priority="619" operator="notEqual" id="{1F7F21DC-6179-4ED7-B1CB-963C75534952}">
            <xm:f>'ASO Survey Form'!#REF!</xm:f>
            <x14:dxf>
              <font>
                <color auto="1"/>
              </font>
              <fill>
                <patternFill>
                  <bgColor rgb="FFFF0000"/>
                </patternFill>
              </fill>
            </x14:dxf>
          </x14:cfRule>
          <x14:cfRule type="cellIs" priority="620" operator="equal" id="{E00424A1-D5CA-41A7-A757-AC14212774DF}">
            <xm:f>'ASO Survey Form'!#REF!</xm:f>
            <x14:dxf>
              <font>
                <color rgb="FF006100"/>
              </font>
              <fill>
                <patternFill>
                  <bgColor rgb="FFC6EFCE"/>
                </patternFill>
              </fill>
            </x14:dxf>
          </x14:cfRule>
          <xm:sqref>B185:G185</xm:sqref>
        </x14:conditionalFormatting>
        <x14:conditionalFormatting xmlns:xm="http://schemas.microsoft.com/office/excel/2006/main">
          <x14:cfRule type="cellIs" priority="631" operator="notEqual" id="{5C0154B5-F4C1-43F8-AAE1-6D0B13B103F9}">
            <xm:f>'ASO Survey Form'!#REF!</xm:f>
            <x14:dxf>
              <font>
                <color auto="1"/>
              </font>
              <fill>
                <patternFill>
                  <bgColor rgb="FFFF0000"/>
                </patternFill>
              </fill>
            </x14:dxf>
          </x14:cfRule>
          <x14:cfRule type="cellIs" priority="632" operator="equal" id="{4492F5E9-189A-4690-BFAD-B642BEA3E524}">
            <xm:f>'ASO Survey Form'!#REF!</xm:f>
            <x14:dxf>
              <font>
                <color rgb="FF006100"/>
              </font>
              <fill>
                <patternFill>
                  <bgColor rgb="FFC6EFCE"/>
                </patternFill>
              </fill>
            </x14:dxf>
          </x14:cfRule>
          <xm:sqref>B190:G190</xm:sqref>
        </x14:conditionalFormatting>
        <x14:conditionalFormatting xmlns:xm="http://schemas.microsoft.com/office/excel/2006/main">
          <x14:cfRule type="cellIs" priority="633" operator="notEqual" id="{5A8B7BF8-5341-4B57-91E2-6DE3541F37DF}">
            <xm:f>'ASO Survey Form'!#REF!</xm:f>
            <x14:dxf>
              <font>
                <color auto="1"/>
              </font>
              <fill>
                <patternFill>
                  <bgColor rgb="FFFF0000"/>
                </patternFill>
              </fill>
            </x14:dxf>
          </x14:cfRule>
          <x14:cfRule type="cellIs" priority="634" operator="equal" id="{80614FC5-28F6-413E-975F-9966F402CE4F}">
            <xm:f>'ASO Survey Form'!#REF!</xm:f>
            <x14:dxf>
              <font>
                <color rgb="FF006100"/>
              </font>
              <fill>
                <patternFill>
                  <bgColor rgb="FFC6EFCE"/>
                </patternFill>
              </fill>
            </x14:dxf>
          </x14:cfRule>
          <xm:sqref>B195:G195</xm:sqref>
        </x14:conditionalFormatting>
        <x14:conditionalFormatting xmlns:xm="http://schemas.microsoft.com/office/excel/2006/main">
          <x14:cfRule type="cellIs" priority="636" operator="equal" id="{F895882D-2736-4F07-8070-CDBF9956D06E}">
            <xm:f>'ASO Survey Form'!#REF!</xm:f>
            <x14:dxf>
              <font>
                <color rgb="FF006100"/>
              </font>
              <fill>
                <patternFill>
                  <bgColor rgb="FFC6EFCE"/>
                </patternFill>
              </fill>
            </x14:dxf>
          </x14:cfRule>
          <x14:cfRule type="cellIs" priority="635" operator="notEqual" id="{E5472404-A69C-4C2E-9087-3F69B72BBFFF}">
            <xm:f>'ASO Survey Form'!#REF!</xm:f>
            <x14:dxf>
              <font>
                <color auto="1"/>
              </font>
              <fill>
                <patternFill>
                  <bgColor rgb="FFFF0000"/>
                </patternFill>
              </fill>
            </x14:dxf>
          </x14:cfRule>
          <xm:sqref>B198:G200</xm:sqref>
        </x14:conditionalFormatting>
        <x14:conditionalFormatting xmlns:xm="http://schemas.microsoft.com/office/excel/2006/main">
          <x14:cfRule type="cellIs" priority="473" operator="notEqual" id="{609B9691-6403-4823-A5E1-77BBEC529398}">
            <xm:f>'ASO Survey Form'!$C$31</xm:f>
            <x14:dxf>
              <font>
                <color auto="1"/>
              </font>
              <fill>
                <patternFill>
                  <bgColor rgb="FFFF0000"/>
                </patternFill>
              </fill>
            </x14:dxf>
          </x14:cfRule>
          <x14:cfRule type="cellIs" priority="474" operator="equal" id="{4F6E7C92-39CC-4B2A-8B49-998A1AECE00F}">
            <xm:f>'ASO Survey Form'!$C$31</xm:f>
            <x14:dxf>
              <font>
                <color rgb="FF006100"/>
              </font>
              <fill>
                <patternFill>
                  <bgColor rgb="FFC6EFCE"/>
                </patternFill>
              </fill>
            </x14:dxf>
          </x14:cfRule>
          <xm:sqref>C28</xm:sqref>
        </x14:conditionalFormatting>
        <x14:conditionalFormatting xmlns:xm="http://schemas.microsoft.com/office/excel/2006/main">
          <x14:cfRule type="cellIs" priority="467" operator="notEqual" id="{350C780D-B66C-45B3-88B4-EF4DE88C35BD}">
            <xm:f>'ASO Survey Form'!$C$46</xm:f>
            <x14:dxf>
              <font>
                <color auto="1"/>
              </font>
              <fill>
                <patternFill>
                  <bgColor rgb="FFFF0000"/>
                </patternFill>
              </fill>
            </x14:dxf>
          </x14:cfRule>
          <x14:cfRule type="cellIs" priority="468" operator="equal" id="{F6945F1A-AA8B-457D-B8DF-422865DA2033}">
            <xm:f>'ASO Survey Form'!$C$46</xm:f>
            <x14:dxf>
              <font>
                <color rgb="FF006100"/>
              </font>
              <fill>
                <patternFill>
                  <bgColor rgb="FFC6EFCE"/>
                </patternFill>
              </fill>
            </x14:dxf>
          </x14:cfRule>
          <xm:sqref>C41</xm:sqref>
        </x14:conditionalFormatting>
        <x14:conditionalFormatting xmlns:xm="http://schemas.microsoft.com/office/excel/2006/main">
          <x14:cfRule type="cellIs" priority="435" operator="notEqual" id="{A66C7BB7-8F28-40E5-B317-66AD1E2738F5}">
            <xm:f>'ASO Survey Form'!$C$60</xm:f>
            <x14:dxf>
              <font>
                <color auto="1"/>
              </font>
              <fill>
                <patternFill>
                  <bgColor rgb="FFFF0000"/>
                </patternFill>
              </fill>
            </x14:dxf>
          </x14:cfRule>
          <x14:cfRule type="cellIs" priority="436" operator="equal" id="{EB96687D-4F6F-4317-A055-1294EE462508}">
            <xm:f>'ASO Survey Form'!$C$60</xm:f>
            <x14:dxf>
              <font>
                <color rgb="FF006100"/>
              </font>
              <fill>
                <patternFill>
                  <bgColor rgb="FFC6EFCE"/>
                </patternFill>
              </fill>
            </x14:dxf>
          </x14:cfRule>
          <xm:sqref>C56</xm:sqref>
        </x14:conditionalFormatting>
        <x14:conditionalFormatting xmlns:xm="http://schemas.microsoft.com/office/excel/2006/main">
          <x14:cfRule type="cellIs" priority="426" operator="equal" id="{A1A8479B-33FF-4639-A042-4F3A4BE12184}">
            <xm:f>'ASO Survey Form'!$C$69</xm:f>
            <x14:dxf>
              <font>
                <color rgb="FF006100"/>
              </font>
              <fill>
                <patternFill>
                  <bgColor rgb="FFC6EFCE"/>
                </patternFill>
              </fill>
            </x14:dxf>
          </x14:cfRule>
          <x14:cfRule type="cellIs" priority="425" operator="notEqual" id="{5268B62A-B31A-422E-9BFC-BF859BE5A4B6}">
            <xm:f>'ASO Survey Form'!$C$69</xm:f>
            <x14:dxf>
              <font>
                <color auto="1"/>
              </font>
              <fill>
                <patternFill>
                  <bgColor rgb="FFFF0000"/>
                </patternFill>
              </fill>
            </x14:dxf>
          </x14:cfRule>
          <xm:sqref>C64</xm:sqref>
        </x14:conditionalFormatting>
        <x14:conditionalFormatting xmlns:xm="http://schemas.microsoft.com/office/excel/2006/main">
          <x14:cfRule type="cellIs" priority="424" operator="equal" id="{D0A17721-7BB3-4F41-BF30-C9EDA332DAA3}">
            <xm:f>'ASO Survey Form'!$C$78</xm:f>
            <x14:dxf>
              <font>
                <color rgb="FF006100"/>
              </font>
              <fill>
                <patternFill>
                  <bgColor rgb="FFC6EFCE"/>
                </patternFill>
              </fill>
            </x14:dxf>
          </x14:cfRule>
          <x14:cfRule type="cellIs" priority="423" operator="notEqual" id="{130706FB-8130-4755-98A7-05CFB40A1DC0}">
            <xm:f>'ASO Survey Form'!$C$78</xm:f>
            <x14:dxf>
              <font>
                <color auto="1"/>
              </font>
              <fill>
                <patternFill>
                  <bgColor rgb="FFFF0000"/>
                </patternFill>
              </fill>
            </x14:dxf>
          </x14:cfRule>
          <xm:sqref>C72</xm:sqref>
        </x14:conditionalFormatting>
        <x14:conditionalFormatting xmlns:xm="http://schemas.microsoft.com/office/excel/2006/main">
          <x14:cfRule type="cellIs" priority="422" operator="equal" id="{C06EC0C4-0D5B-47D4-9370-08AF3C12C2DF}">
            <xm:f>'ASO Survey Form'!$C$81</xm:f>
            <x14:dxf>
              <font>
                <color rgb="FF006100"/>
              </font>
              <fill>
                <patternFill>
                  <bgColor rgb="FFC6EFCE"/>
                </patternFill>
              </fill>
            </x14:dxf>
          </x14:cfRule>
          <x14:cfRule type="cellIs" priority="421" operator="notEqual" id="{E7418E02-78CB-4093-AA55-818DD77006E9}">
            <xm:f>'ASO Survey Form'!$C$81</xm:f>
            <x14:dxf>
              <font>
                <color auto="1"/>
              </font>
              <fill>
                <patternFill>
                  <bgColor rgb="FFFF0000"/>
                </patternFill>
              </fill>
            </x14:dxf>
          </x14:cfRule>
          <xm:sqref>C75</xm:sqref>
        </x14:conditionalFormatting>
        <x14:conditionalFormatting xmlns:xm="http://schemas.microsoft.com/office/excel/2006/main">
          <x14:cfRule type="cellIs" priority="420" operator="equal" id="{E74D087D-9AC5-4203-8F26-2B3FD8B44304}">
            <xm:f>'ASO Survey Form'!$C$83</xm:f>
            <x14:dxf>
              <font>
                <color rgb="FF006100"/>
              </font>
              <fill>
                <patternFill>
                  <bgColor rgb="FFC6EFCE"/>
                </patternFill>
              </fill>
            </x14:dxf>
          </x14:cfRule>
          <x14:cfRule type="cellIs" priority="419" operator="notEqual" id="{F5B1A0C0-D6CA-4149-9FBE-5BA7E4477EBA}">
            <xm:f>'ASO Survey Form'!$C$83</xm:f>
            <x14:dxf>
              <font>
                <color auto="1"/>
              </font>
              <fill>
                <patternFill>
                  <bgColor rgb="FFFF0000"/>
                </patternFill>
              </fill>
            </x14:dxf>
          </x14:cfRule>
          <xm:sqref>C76</xm:sqref>
        </x14:conditionalFormatting>
        <x14:conditionalFormatting xmlns:xm="http://schemas.microsoft.com/office/excel/2006/main">
          <x14:cfRule type="cellIs" priority="418" operator="equal" id="{9835A02B-2D44-4ED6-A0F0-32CC27A6B522}">
            <xm:f>'ASO Survey Form'!$C$84</xm:f>
            <x14:dxf>
              <font>
                <color rgb="FF006100"/>
              </font>
              <fill>
                <patternFill>
                  <bgColor rgb="FFC6EFCE"/>
                </patternFill>
              </fill>
            </x14:dxf>
          </x14:cfRule>
          <x14:cfRule type="cellIs" priority="417" operator="notEqual" id="{8C0A43C5-CF23-4C83-8321-DC222FC44F3C}">
            <xm:f>'ASO Survey Form'!$C$84</xm:f>
            <x14:dxf>
              <font>
                <color auto="1"/>
              </font>
              <fill>
                <patternFill>
                  <bgColor rgb="FFFF0000"/>
                </patternFill>
              </fill>
            </x14:dxf>
          </x14:cfRule>
          <xm:sqref>C77</xm:sqref>
        </x14:conditionalFormatting>
        <x14:conditionalFormatting xmlns:xm="http://schemas.microsoft.com/office/excel/2006/main">
          <x14:cfRule type="cellIs" priority="415" operator="notEqual" id="{1AAE18EF-3B9F-4E2F-B58B-6877B8F3D6CF}">
            <xm:f>'ASO Survey Form'!$C$85</xm:f>
            <x14:dxf>
              <font>
                <color auto="1"/>
              </font>
              <fill>
                <patternFill>
                  <bgColor rgb="FFFF0000"/>
                </patternFill>
              </fill>
            </x14:dxf>
          </x14:cfRule>
          <x14:cfRule type="cellIs" priority="416" operator="equal" id="{6949F49D-B0AF-49FD-B4E8-3A0BFEE14F2D}">
            <xm:f>'ASO Survey Form'!$C$85</xm:f>
            <x14:dxf>
              <font>
                <color rgb="FF006100"/>
              </font>
              <fill>
                <patternFill>
                  <bgColor rgb="FFC6EFCE"/>
                </patternFill>
              </fill>
            </x14:dxf>
          </x14:cfRule>
          <xm:sqref>C78</xm:sqref>
        </x14:conditionalFormatting>
        <x14:conditionalFormatting xmlns:xm="http://schemas.microsoft.com/office/excel/2006/main">
          <x14:cfRule type="cellIs" priority="413" operator="notEqual" id="{B51E73AF-AAB4-42BF-B604-D6787779834B}">
            <xm:f>'ASO Survey Form'!$C$86</xm:f>
            <x14:dxf>
              <font>
                <color auto="1"/>
              </font>
              <fill>
                <patternFill>
                  <bgColor rgb="FFFF0000"/>
                </patternFill>
              </fill>
            </x14:dxf>
          </x14:cfRule>
          <x14:cfRule type="cellIs" priority="414" operator="equal" id="{4E4D00C6-FAFA-46F6-9DC4-A241F180CBB9}">
            <xm:f>'ASO Survey Form'!$C$86</xm:f>
            <x14:dxf>
              <font>
                <color rgb="FF006100"/>
              </font>
              <fill>
                <patternFill>
                  <bgColor rgb="FFC6EFCE"/>
                </patternFill>
              </fill>
            </x14:dxf>
          </x14:cfRule>
          <xm:sqref>C79</xm:sqref>
        </x14:conditionalFormatting>
        <x14:conditionalFormatting xmlns:xm="http://schemas.microsoft.com/office/excel/2006/main">
          <x14:cfRule type="cellIs" priority="412" operator="equal" id="{8DF214F6-54F9-4734-9B87-132F6D9365AD}">
            <xm:f>'ASO Survey Form'!$C$87</xm:f>
            <x14:dxf>
              <font>
                <color rgb="FF006100"/>
              </font>
              <fill>
                <patternFill>
                  <bgColor rgb="FFC6EFCE"/>
                </patternFill>
              </fill>
            </x14:dxf>
          </x14:cfRule>
          <x14:cfRule type="cellIs" priority="411" operator="notEqual" id="{B3557FC6-46B8-4495-AA98-1955952B3470}">
            <xm:f>'ASO Survey Form'!$C$87</xm:f>
            <x14:dxf>
              <font>
                <color auto="1"/>
              </font>
              <fill>
                <patternFill>
                  <bgColor rgb="FFFF0000"/>
                </patternFill>
              </fill>
            </x14:dxf>
          </x14:cfRule>
          <xm:sqref>C80</xm:sqref>
        </x14:conditionalFormatting>
        <x14:conditionalFormatting xmlns:xm="http://schemas.microsoft.com/office/excel/2006/main">
          <x14:cfRule type="cellIs" priority="327" operator="notEqual" id="{67D1742A-0147-41BB-8685-6BE5B1AD1FB6}">
            <xm:f>'ASO Survey Form'!$C$101</xm:f>
            <x14:dxf>
              <font>
                <color auto="1"/>
              </font>
              <fill>
                <patternFill>
                  <bgColor rgb="FFFF0000"/>
                </patternFill>
              </fill>
            </x14:dxf>
          </x14:cfRule>
          <x14:cfRule type="cellIs" priority="328" operator="equal" id="{49E73267-868D-4CBD-8277-C1982CE873DF}">
            <xm:f>'ASO Survey Form'!$C$101</xm:f>
            <x14:dxf>
              <font>
                <color rgb="FF006100"/>
              </font>
              <fill>
                <patternFill>
                  <bgColor rgb="FFC6EFCE"/>
                </patternFill>
              </fill>
            </x14:dxf>
          </x14:cfRule>
          <xm:sqref>C104</xm:sqref>
        </x14:conditionalFormatting>
        <x14:conditionalFormatting xmlns:xm="http://schemas.microsoft.com/office/excel/2006/main">
          <x14:cfRule type="cellIs" priority="305" operator="notEqual" id="{3ADAAA8A-A622-40FF-8FC1-1E3AD43C160A}">
            <xm:f>'ASO Survey Form'!$C$106</xm:f>
            <x14:dxf>
              <font>
                <color auto="1"/>
              </font>
              <fill>
                <patternFill>
                  <bgColor rgb="FFFF0000"/>
                </patternFill>
              </fill>
            </x14:dxf>
          </x14:cfRule>
          <x14:cfRule type="cellIs" priority="306" operator="equal" id="{63A8EB5F-F209-4E2D-BB95-D830BA93EA9E}">
            <xm:f>'ASO Survey Form'!$C$106</xm:f>
            <x14:dxf>
              <font>
                <color rgb="FF006100"/>
              </font>
              <fill>
                <patternFill>
                  <bgColor rgb="FFC6EFCE"/>
                </patternFill>
              </fill>
            </x14:dxf>
          </x14:cfRule>
          <xm:sqref>C109</xm:sqref>
        </x14:conditionalFormatting>
        <x14:conditionalFormatting xmlns:xm="http://schemas.microsoft.com/office/excel/2006/main">
          <x14:cfRule type="cellIs" priority="304" operator="equal" id="{DE4AC1DB-3751-4EB1-AB2E-6A9D58C1C033}">
            <xm:f>'ASO Survey Form'!$C$111</xm:f>
            <x14:dxf>
              <font>
                <color rgb="FF006100"/>
              </font>
              <fill>
                <patternFill>
                  <bgColor rgb="FFC6EFCE"/>
                </patternFill>
              </fill>
            </x14:dxf>
          </x14:cfRule>
          <x14:cfRule type="cellIs" priority="303" operator="notEqual" id="{2EA22BB7-D9CF-4972-80F4-BDA2FD283F1B}">
            <xm:f>'ASO Survey Form'!$C$111</xm:f>
            <x14:dxf>
              <font>
                <color auto="1"/>
              </font>
              <fill>
                <patternFill>
                  <bgColor rgb="FFFF0000"/>
                </patternFill>
              </fill>
            </x14:dxf>
          </x14:cfRule>
          <xm:sqref>C114</xm:sqref>
        </x14:conditionalFormatting>
        <x14:conditionalFormatting xmlns:xm="http://schemas.microsoft.com/office/excel/2006/main">
          <x14:cfRule type="cellIs" priority="302" operator="equal" id="{D6CF7A7A-37FA-40E1-80BA-79C50C232322}">
            <xm:f>'ASO Survey Form'!$C$114</xm:f>
            <x14:dxf>
              <font>
                <color rgb="FF006100"/>
              </font>
              <fill>
                <patternFill>
                  <bgColor rgb="FFC6EFCE"/>
                </patternFill>
              </fill>
            </x14:dxf>
          </x14:cfRule>
          <x14:cfRule type="cellIs" priority="301" operator="notEqual" id="{286C038F-1E1D-46CF-82D0-57DD63683825}">
            <xm:f>'ASO Survey Form'!$C$114</xm:f>
            <x14:dxf>
              <font>
                <color auto="1"/>
              </font>
              <fill>
                <patternFill>
                  <bgColor rgb="FFFF0000"/>
                </patternFill>
              </fill>
            </x14:dxf>
          </x14:cfRule>
          <xm:sqref>C117</xm:sqref>
        </x14:conditionalFormatting>
        <x14:conditionalFormatting xmlns:xm="http://schemas.microsoft.com/office/excel/2006/main">
          <x14:cfRule type="cellIs" priority="299" operator="notEqual" id="{DA838C7B-47C7-4B06-8C86-617F3706184A}">
            <xm:f>'ASO Survey Form'!$C$115</xm:f>
            <x14:dxf>
              <font>
                <color auto="1"/>
              </font>
              <fill>
                <patternFill>
                  <bgColor rgb="FFFF0000"/>
                </patternFill>
              </fill>
            </x14:dxf>
          </x14:cfRule>
          <x14:cfRule type="cellIs" priority="300" operator="equal" id="{670F32A4-9AA7-40B6-8ADF-F4B3AC5C28C6}">
            <xm:f>'ASO Survey Form'!$C$115</xm:f>
            <x14:dxf>
              <font>
                <color rgb="FF006100"/>
              </font>
              <fill>
                <patternFill>
                  <bgColor rgb="FFC6EFCE"/>
                </patternFill>
              </fill>
            </x14:dxf>
          </x14:cfRule>
          <xm:sqref>C118</xm:sqref>
        </x14:conditionalFormatting>
        <x14:conditionalFormatting xmlns:xm="http://schemas.microsoft.com/office/excel/2006/main">
          <x14:cfRule type="cellIs" priority="298" operator="equal" id="{F87FC565-8879-4FAA-B8AD-561E11EAD4B9}">
            <xm:f>'ASO Survey Form'!$C$116</xm:f>
            <x14:dxf>
              <font>
                <color rgb="FF006100"/>
              </font>
              <fill>
                <patternFill>
                  <bgColor rgb="FFC6EFCE"/>
                </patternFill>
              </fill>
            </x14:dxf>
          </x14:cfRule>
          <x14:cfRule type="cellIs" priority="297" operator="notEqual" id="{FB610F84-F8B1-4DB7-92C3-798014FC6FAC}">
            <xm:f>'ASO Survey Form'!$C$116</xm:f>
            <x14:dxf>
              <font>
                <color auto="1"/>
              </font>
              <fill>
                <patternFill>
                  <bgColor rgb="FFFF0000"/>
                </patternFill>
              </fill>
            </x14:dxf>
          </x14:cfRule>
          <xm:sqref>C119</xm:sqref>
        </x14:conditionalFormatting>
        <x14:conditionalFormatting xmlns:xm="http://schemas.microsoft.com/office/excel/2006/main">
          <x14:cfRule type="cellIs" priority="478" operator="equal" id="{DA541C18-2C94-4B20-A123-47D16E03FCD7}">
            <xm:f>'ASO Survey Form'!#REF!</xm:f>
            <x14:dxf>
              <font>
                <color rgb="FF006100"/>
              </font>
              <fill>
                <patternFill>
                  <bgColor rgb="FFC6EFCE"/>
                </patternFill>
              </fill>
            </x14:dxf>
          </x14:cfRule>
          <x14:cfRule type="cellIs" priority="477" operator="notEqual" id="{79E2D558-F813-42D8-B3CD-3F498F9A292E}">
            <xm:f>'ASO Survey Form'!#REF!</xm:f>
            <x14:dxf>
              <font>
                <color auto="1"/>
              </font>
              <fill>
                <patternFill>
                  <bgColor rgb="FFFF0000"/>
                </patternFill>
              </fill>
            </x14:dxf>
          </x14:cfRule>
          <xm:sqref>C131</xm:sqref>
        </x14:conditionalFormatting>
        <x14:conditionalFormatting xmlns:xm="http://schemas.microsoft.com/office/excel/2006/main">
          <x14:cfRule type="cellIs" priority="38" operator="equal" id="{A91F2BA8-6746-406B-84F6-5B428A792F59}">
            <xm:f>'ASO Survey Form'!$C$128</xm:f>
            <x14:dxf>
              <font>
                <color rgb="FF006100"/>
              </font>
              <fill>
                <patternFill>
                  <bgColor rgb="FFC6EFCE"/>
                </patternFill>
              </fill>
            </x14:dxf>
          </x14:cfRule>
          <x14:cfRule type="cellIs" priority="37" operator="notEqual" id="{EDF34711-EC97-4EB0-BB99-231262A3EE59}">
            <xm:f>'ASO Survey Form'!$C$128</xm:f>
            <x14:dxf>
              <font>
                <color auto="1"/>
              </font>
              <fill>
                <patternFill>
                  <bgColor rgb="FFFF0000"/>
                </patternFill>
              </fill>
            </x14:dxf>
          </x14:cfRule>
          <xm:sqref>C212</xm:sqref>
        </x14:conditionalFormatting>
        <x14:conditionalFormatting xmlns:xm="http://schemas.microsoft.com/office/excel/2006/main">
          <x14:cfRule type="cellIs" priority="24" operator="equal" id="{9FE9149C-8499-4F2C-B8E6-ABA4235F2991}">
            <xm:f>'ASO Survey Form'!$C$161</xm:f>
            <x14:dxf>
              <font>
                <color rgb="FF006100"/>
              </font>
              <fill>
                <patternFill>
                  <bgColor rgb="FFC6EFCE"/>
                </patternFill>
              </fill>
            </x14:dxf>
          </x14:cfRule>
          <x14:cfRule type="cellIs" priority="23" operator="notEqual" id="{E9374AA7-53C5-43C9-903F-0C120664CE7C}">
            <xm:f>'ASO Survey Form'!$C$161</xm:f>
            <x14:dxf>
              <font>
                <color auto="1"/>
              </font>
              <fill>
                <patternFill>
                  <bgColor rgb="FFFF0000"/>
                </patternFill>
              </fill>
            </x14:dxf>
          </x14:cfRule>
          <xm:sqref>C245</xm:sqref>
        </x14:conditionalFormatting>
        <x14:conditionalFormatting xmlns:xm="http://schemas.microsoft.com/office/excel/2006/main">
          <x14:cfRule type="cellIs" priority="12" operator="equal" id="{E0F96C2E-788F-49F6-858C-148A814F827E}">
            <xm:f>'ASO Survey Form'!$C$183</xm:f>
            <x14:dxf>
              <font>
                <color rgb="FF006100"/>
              </font>
              <fill>
                <patternFill>
                  <bgColor rgb="FFC6EFCE"/>
                </patternFill>
              </fill>
            </x14:dxf>
          </x14:cfRule>
          <x14:cfRule type="cellIs" priority="11" operator="notEqual" id="{9A4DA1A1-4F75-4663-BAD1-9CC75B2259ED}">
            <xm:f>'ASO Survey Form'!$C$183</xm:f>
            <x14:dxf>
              <font>
                <color auto="1"/>
              </font>
              <fill>
                <patternFill>
                  <bgColor rgb="FFFF0000"/>
                </patternFill>
              </fill>
            </x14:dxf>
          </x14:cfRule>
          <xm:sqref>C278</xm:sqref>
        </x14:conditionalFormatting>
        <x14:conditionalFormatting xmlns:xm="http://schemas.microsoft.com/office/excel/2006/main">
          <x14:cfRule type="cellIs" priority="471" operator="notEqual" id="{75B07EC0-C204-4DA2-815F-37F7B161AA8A}">
            <xm:f>'ASO Survey Form'!$D$31</xm:f>
            <x14:dxf>
              <font>
                <color auto="1"/>
              </font>
              <fill>
                <patternFill>
                  <bgColor rgb="FFFF0000"/>
                </patternFill>
              </fill>
            </x14:dxf>
          </x14:cfRule>
          <x14:cfRule type="cellIs" priority="472" operator="equal" id="{61E68154-4CB1-4C19-9E4F-7ADEE4AD665C}">
            <xm:f>'ASO Survey Form'!$D$31</xm:f>
            <x14:dxf>
              <font>
                <color rgb="FF006100"/>
              </font>
              <fill>
                <patternFill>
                  <bgColor rgb="FFC6EFCE"/>
                </patternFill>
              </fill>
            </x14:dxf>
          </x14:cfRule>
          <xm:sqref>D28</xm:sqref>
        </x14:conditionalFormatting>
        <x14:conditionalFormatting xmlns:xm="http://schemas.microsoft.com/office/excel/2006/main">
          <x14:cfRule type="cellIs" priority="465" operator="notEqual" id="{C0527603-3EB5-4B83-90F5-4CAC5656B0D5}">
            <xm:f>'ASO Survey Form'!$D$46</xm:f>
            <x14:dxf>
              <font>
                <color auto="1"/>
              </font>
              <fill>
                <patternFill>
                  <bgColor rgb="FFFF0000"/>
                </patternFill>
              </fill>
            </x14:dxf>
          </x14:cfRule>
          <x14:cfRule type="cellIs" priority="466" operator="equal" id="{1C0FA0F1-0FB9-4E04-84A5-CEB3C2884824}">
            <xm:f>'ASO Survey Form'!$D$46</xm:f>
            <x14:dxf>
              <font>
                <color rgb="FF006100"/>
              </font>
              <fill>
                <patternFill>
                  <bgColor rgb="FFC6EFCE"/>
                </patternFill>
              </fill>
            </x14:dxf>
          </x14:cfRule>
          <xm:sqref>D41</xm:sqref>
        </x14:conditionalFormatting>
        <x14:conditionalFormatting xmlns:xm="http://schemas.microsoft.com/office/excel/2006/main">
          <x14:cfRule type="cellIs" priority="434" operator="equal" id="{1F62163B-26A0-44CE-B449-B6BB2ED49D4B}">
            <xm:f>'ASO Survey Form'!$D$60</xm:f>
            <x14:dxf>
              <font>
                <color rgb="FF006100"/>
              </font>
              <fill>
                <patternFill>
                  <bgColor rgb="FFC6EFCE"/>
                </patternFill>
              </fill>
            </x14:dxf>
          </x14:cfRule>
          <x14:cfRule type="cellIs" priority="433" operator="notEqual" id="{58522CEE-2031-4090-9838-B4C4D5241CDB}">
            <xm:f>'ASO Survey Form'!$D$60</xm:f>
            <x14:dxf>
              <font>
                <color auto="1"/>
              </font>
              <fill>
                <patternFill>
                  <bgColor rgb="FFFF0000"/>
                </patternFill>
              </fill>
            </x14:dxf>
          </x14:cfRule>
          <xm:sqref>D56</xm:sqref>
        </x14:conditionalFormatting>
        <x14:conditionalFormatting xmlns:xm="http://schemas.microsoft.com/office/excel/2006/main">
          <x14:cfRule type="cellIs" priority="393" operator="notEqual" id="{91B792D5-C2E5-4FDB-8893-4415DFCAF294}">
            <xm:f>'ASO Survey Form'!$D$69</xm:f>
            <x14:dxf>
              <font>
                <color auto="1"/>
              </font>
              <fill>
                <patternFill>
                  <bgColor rgb="FFFF0000"/>
                </patternFill>
              </fill>
            </x14:dxf>
          </x14:cfRule>
          <x14:cfRule type="cellIs" priority="394" operator="equal" id="{E65A88E2-BB14-4624-8D5C-55AC3F0E55AA}">
            <xm:f>'ASO Survey Form'!$D$69</xm:f>
            <x14:dxf>
              <font>
                <color rgb="FF006100"/>
              </font>
              <fill>
                <patternFill>
                  <bgColor rgb="FFC6EFCE"/>
                </patternFill>
              </fill>
            </x14:dxf>
          </x14:cfRule>
          <xm:sqref>D64</xm:sqref>
        </x14:conditionalFormatting>
        <x14:conditionalFormatting xmlns:xm="http://schemas.microsoft.com/office/excel/2006/main">
          <x14:cfRule type="cellIs" priority="392" operator="equal" id="{ED915804-89FC-437C-ADC0-6CC6B9EBE40C}">
            <xm:f>'ASO Survey Form'!$D$78</xm:f>
            <x14:dxf>
              <font>
                <color rgb="FF006100"/>
              </font>
              <fill>
                <patternFill>
                  <bgColor rgb="FFC6EFCE"/>
                </patternFill>
              </fill>
            </x14:dxf>
          </x14:cfRule>
          <x14:cfRule type="cellIs" priority="391" operator="notEqual" id="{A3DA791F-332C-4855-A397-7DEC90391C72}">
            <xm:f>'ASO Survey Form'!$D$78</xm:f>
            <x14:dxf>
              <font>
                <color auto="1"/>
              </font>
              <fill>
                <patternFill>
                  <bgColor rgb="FFFF0000"/>
                </patternFill>
              </fill>
            </x14:dxf>
          </x14:cfRule>
          <xm:sqref>D72</xm:sqref>
        </x14:conditionalFormatting>
        <x14:conditionalFormatting xmlns:xm="http://schemas.microsoft.com/office/excel/2006/main">
          <x14:cfRule type="cellIs" priority="390" operator="equal" id="{FF3D0D9B-B8F5-47F2-861A-264D0EF31D17}">
            <xm:f>'ASO Survey Form'!$D$81</xm:f>
            <x14:dxf>
              <font>
                <color rgb="FF006100"/>
              </font>
              <fill>
                <patternFill>
                  <bgColor rgb="FFC6EFCE"/>
                </patternFill>
              </fill>
            </x14:dxf>
          </x14:cfRule>
          <x14:cfRule type="cellIs" priority="389" operator="notEqual" id="{8A2B1F98-61FB-4AA6-838D-1AEED84288D5}">
            <xm:f>'ASO Survey Form'!$D$81</xm:f>
            <x14:dxf>
              <font>
                <color auto="1"/>
              </font>
              <fill>
                <patternFill>
                  <bgColor rgb="FFFF0000"/>
                </patternFill>
              </fill>
            </x14:dxf>
          </x14:cfRule>
          <xm:sqref>D75</xm:sqref>
        </x14:conditionalFormatting>
        <x14:conditionalFormatting xmlns:xm="http://schemas.microsoft.com/office/excel/2006/main">
          <x14:cfRule type="cellIs" priority="388" operator="equal" id="{347B9D6C-9D76-40DC-B363-557BC9A65615}">
            <xm:f>'ASO Survey Form'!$D$83</xm:f>
            <x14:dxf>
              <font>
                <color rgb="FF006100"/>
              </font>
              <fill>
                <patternFill>
                  <bgColor rgb="FFC6EFCE"/>
                </patternFill>
              </fill>
            </x14:dxf>
          </x14:cfRule>
          <x14:cfRule type="cellIs" priority="387" operator="notEqual" id="{91D4033A-7DB8-43CD-BE15-2BD4EDFB652A}">
            <xm:f>'ASO Survey Form'!$D$83</xm:f>
            <x14:dxf>
              <font>
                <color auto="1"/>
              </font>
              <fill>
                <patternFill>
                  <bgColor rgb="FFFF0000"/>
                </patternFill>
              </fill>
            </x14:dxf>
          </x14:cfRule>
          <xm:sqref>D76</xm:sqref>
        </x14:conditionalFormatting>
        <x14:conditionalFormatting xmlns:xm="http://schemas.microsoft.com/office/excel/2006/main">
          <x14:cfRule type="cellIs" priority="386" operator="equal" id="{04CA9409-EE6E-425C-ABB1-DDC56AFF9C34}">
            <xm:f>'ASO Survey Form'!$D$84</xm:f>
            <x14:dxf>
              <font>
                <color rgb="FF006100"/>
              </font>
              <fill>
                <patternFill>
                  <bgColor rgb="FFC6EFCE"/>
                </patternFill>
              </fill>
            </x14:dxf>
          </x14:cfRule>
          <x14:cfRule type="cellIs" priority="385" operator="notEqual" id="{21D78A9B-0657-4611-BFE0-A5C29473E2A9}">
            <xm:f>'ASO Survey Form'!$D$84</xm:f>
            <x14:dxf>
              <font>
                <color auto="1"/>
              </font>
              <fill>
                <patternFill>
                  <bgColor rgb="FFFF0000"/>
                </patternFill>
              </fill>
            </x14:dxf>
          </x14:cfRule>
          <xm:sqref>D77</xm:sqref>
        </x14:conditionalFormatting>
        <x14:conditionalFormatting xmlns:xm="http://schemas.microsoft.com/office/excel/2006/main">
          <x14:cfRule type="cellIs" priority="383" operator="notEqual" id="{417C98F8-BB90-4250-8F5D-7D4813B2AC66}">
            <xm:f>'ASO Survey Form'!$D$85</xm:f>
            <x14:dxf>
              <font>
                <color auto="1"/>
              </font>
              <fill>
                <patternFill>
                  <bgColor rgb="FFFF0000"/>
                </patternFill>
              </fill>
            </x14:dxf>
          </x14:cfRule>
          <x14:cfRule type="cellIs" priority="384" operator="equal" id="{4D61CCD8-5025-4933-8BA9-0F72904A309E}">
            <xm:f>'ASO Survey Form'!$D$85</xm:f>
            <x14:dxf>
              <font>
                <color rgb="FF006100"/>
              </font>
              <fill>
                <patternFill>
                  <bgColor rgb="FFC6EFCE"/>
                </patternFill>
              </fill>
            </x14:dxf>
          </x14:cfRule>
          <xm:sqref>D78</xm:sqref>
        </x14:conditionalFormatting>
        <x14:conditionalFormatting xmlns:xm="http://schemas.microsoft.com/office/excel/2006/main">
          <x14:cfRule type="cellIs" priority="382" operator="equal" id="{7F1A5DCC-E5D0-4BEB-8BD0-BB0C3842A505}">
            <xm:f>'ASO Survey Form'!$D$86</xm:f>
            <x14:dxf>
              <font>
                <color rgb="FF006100"/>
              </font>
              <fill>
                <patternFill>
                  <bgColor rgb="FFC6EFCE"/>
                </patternFill>
              </fill>
            </x14:dxf>
          </x14:cfRule>
          <x14:cfRule type="cellIs" priority="381" operator="notEqual" id="{3348DC60-6BED-466B-8B7A-5BD2D2DE4578}">
            <xm:f>'ASO Survey Form'!$D$86</xm:f>
            <x14:dxf>
              <font>
                <color auto="1"/>
              </font>
              <fill>
                <patternFill>
                  <bgColor rgb="FFFF0000"/>
                </patternFill>
              </fill>
            </x14:dxf>
          </x14:cfRule>
          <xm:sqref>D79</xm:sqref>
        </x14:conditionalFormatting>
        <x14:conditionalFormatting xmlns:xm="http://schemas.microsoft.com/office/excel/2006/main">
          <x14:cfRule type="cellIs" priority="380" operator="equal" id="{4F76F716-DBF5-4F6D-8C04-379C665F0835}">
            <xm:f>'ASO Survey Form'!$D$87</xm:f>
            <x14:dxf>
              <font>
                <color rgb="FF006100"/>
              </font>
              <fill>
                <patternFill>
                  <bgColor rgb="FFC6EFCE"/>
                </patternFill>
              </fill>
            </x14:dxf>
          </x14:cfRule>
          <x14:cfRule type="cellIs" priority="379" operator="notEqual" id="{4F8D239E-36EA-4DA9-81EB-F309A68B4888}">
            <xm:f>'ASO Survey Form'!$D$87</xm:f>
            <x14:dxf>
              <font>
                <color auto="1"/>
              </font>
              <fill>
                <patternFill>
                  <bgColor rgb="FFFF0000"/>
                </patternFill>
              </fill>
            </x14:dxf>
          </x14:cfRule>
          <xm:sqref>D80</xm:sqref>
        </x14:conditionalFormatting>
        <x14:conditionalFormatting xmlns:xm="http://schemas.microsoft.com/office/excel/2006/main">
          <x14:cfRule type="cellIs" priority="324" operator="equal" id="{19726D1F-CBC4-405C-935C-A5C611DC76C4}">
            <xm:f>'ASO Survey Form'!$D$101</xm:f>
            <x14:dxf>
              <font>
                <color rgb="FF006100"/>
              </font>
              <fill>
                <patternFill>
                  <bgColor rgb="FFC6EFCE"/>
                </patternFill>
              </fill>
            </x14:dxf>
          </x14:cfRule>
          <x14:cfRule type="cellIs" priority="323" operator="notEqual" id="{0AC0865F-7943-4998-8134-1E2E04EF1B4D}">
            <xm:f>'ASO Survey Form'!$D$101</xm:f>
            <x14:dxf>
              <font>
                <color auto="1"/>
              </font>
              <fill>
                <patternFill>
                  <bgColor rgb="FFFF0000"/>
                </patternFill>
              </fill>
            </x14:dxf>
          </x14:cfRule>
          <xm:sqref>D104</xm:sqref>
        </x14:conditionalFormatting>
        <x14:conditionalFormatting xmlns:xm="http://schemas.microsoft.com/office/excel/2006/main">
          <x14:cfRule type="cellIs" priority="296" operator="equal" id="{26A5E8B9-8F96-4FF2-8E53-3B32E34AE537}">
            <xm:f>'ASO Survey Form'!$D$106</xm:f>
            <x14:dxf>
              <font>
                <color rgb="FF006100"/>
              </font>
              <fill>
                <patternFill>
                  <bgColor rgb="FFC6EFCE"/>
                </patternFill>
              </fill>
            </x14:dxf>
          </x14:cfRule>
          <x14:cfRule type="cellIs" priority="295" operator="notEqual" id="{AE401677-351B-4C22-A6AD-B1CDE9D6E2E9}">
            <xm:f>'ASO Survey Form'!$D$106</xm:f>
            <x14:dxf>
              <font>
                <color auto="1"/>
              </font>
              <fill>
                <patternFill>
                  <bgColor rgb="FFFF0000"/>
                </patternFill>
              </fill>
            </x14:dxf>
          </x14:cfRule>
          <xm:sqref>D109</xm:sqref>
        </x14:conditionalFormatting>
        <x14:conditionalFormatting xmlns:xm="http://schemas.microsoft.com/office/excel/2006/main">
          <x14:cfRule type="cellIs" priority="294" operator="equal" id="{510A0738-873F-4A41-B3F7-169A1D78E26D}">
            <xm:f>'ASO Survey Form'!$D$111</xm:f>
            <x14:dxf>
              <font>
                <color rgb="FF006100"/>
              </font>
              <fill>
                <patternFill>
                  <bgColor rgb="FFC6EFCE"/>
                </patternFill>
              </fill>
            </x14:dxf>
          </x14:cfRule>
          <x14:cfRule type="cellIs" priority="293" operator="notEqual" id="{65C4468D-1EFB-46C9-8D73-79202871017B}">
            <xm:f>'ASO Survey Form'!$D$111</xm:f>
            <x14:dxf>
              <font>
                <color auto="1"/>
              </font>
              <fill>
                <patternFill>
                  <bgColor rgb="FFFF0000"/>
                </patternFill>
              </fill>
            </x14:dxf>
          </x14:cfRule>
          <xm:sqref>D114</xm:sqref>
        </x14:conditionalFormatting>
        <x14:conditionalFormatting xmlns:xm="http://schemas.microsoft.com/office/excel/2006/main">
          <x14:cfRule type="cellIs" priority="291" operator="notEqual" id="{DDC07BDE-A1D4-4CA1-9133-F7C05439AC62}">
            <xm:f>'ASO Survey Form'!$D$114</xm:f>
            <x14:dxf>
              <font>
                <color auto="1"/>
              </font>
              <fill>
                <patternFill>
                  <bgColor rgb="FFFF0000"/>
                </patternFill>
              </fill>
            </x14:dxf>
          </x14:cfRule>
          <x14:cfRule type="cellIs" priority="292" operator="equal" id="{FB92A709-5ABF-461D-8097-4756BA5EACA5}">
            <xm:f>'ASO Survey Form'!$D$114</xm:f>
            <x14:dxf>
              <font>
                <color rgb="FF006100"/>
              </font>
              <fill>
                <patternFill>
                  <bgColor rgb="FFC6EFCE"/>
                </patternFill>
              </fill>
            </x14:dxf>
          </x14:cfRule>
          <xm:sqref>D117</xm:sqref>
        </x14:conditionalFormatting>
        <x14:conditionalFormatting xmlns:xm="http://schemas.microsoft.com/office/excel/2006/main">
          <x14:cfRule type="cellIs" priority="289" operator="notEqual" id="{2DAE2791-A963-4607-9A07-B980FC5DF332}">
            <xm:f>'ASO Survey Form'!$D$115</xm:f>
            <x14:dxf>
              <font>
                <color auto="1"/>
              </font>
              <fill>
                <patternFill>
                  <bgColor rgb="FFFF0000"/>
                </patternFill>
              </fill>
            </x14:dxf>
          </x14:cfRule>
          <x14:cfRule type="cellIs" priority="290" operator="equal" id="{17CBBAE8-1849-4672-B3E9-4BE31F0A96DC}">
            <xm:f>'ASO Survey Form'!$D$115</xm:f>
            <x14:dxf>
              <font>
                <color rgb="FF006100"/>
              </font>
              <fill>
                <patternFill>
                  <bgColor rgb="FFC6EFCE"/>
                </patternFill>
              </fill>
            </x14:dxf>
          </x14:cfRule>
          <xm:sqref>D118</xm:sqref>
        </x14:conditionalFormatting>
        <x14:conditionalFormatting xmlns:xm="http://schemas.microsoft.com/office/excel/2006/main">
          <x14:cfRule type="cellIs" priority="287" operator="notEqual" id="{449C12CF-865B-4A88-8C4C-5C0CEA469F05}">
            <xm:f>'ASO Survey Form'!$D$116</xm:f>
            <x14:dxf>
              <font>
                <color auto="1"/>
              </font>
              <fill>
                <patternFill>
                  <bgColor rgb="FFFF0000"/>
                </patternFill>
              </fill>
            </x14:dxf>
          </x14:cfRule>
          <x14:cfRule type="cellIs" priority="288" operator="equal" id="{F63FC2F7-2ABA-4A57-A907-438329C26ADF}">
            <xm:f>'ASO Survey Form'!$D$116</xm:f>
            <x14:dxf>
              <font>
                <color rgb="FF006100"/>
              </font>
              <fill>
                <patternFill>
                  <bgColor rgb="FFC6EFCE"/>
                </patternFill>
              </fill>
            </x14:dxf>
          </x14:cfRule>
          <xm:sqref>D119</xm:sqref>
        </x14:conditionalFormatting>
        <x14:conditionalFormatting xmlns:xm="http://schemas.microsoft.com/office/excel/2006/main">
          <x14:cfRule type="cellIs" priority="21" operator="notEqual" id="{8E11879E-66FC-43BA-8757-72D46842CA52}">
            <xm:f>'ASO Survey Form'!$D$161</xm:f>
            <x14:dxf>
              <font>
                <color auto="1"/>
              </font>
              <fill>
                <patternFill>
                  <bgColor rgb="FFFF0000"/>
                </patternFill>
              </fill>
            </x14:dxf>
          </x14:cfRule>
          <x14:cfRule type="cellIs" priority="22" operator="equal" id="{B4A57448-045C-4435-8067-337C15A58915}">
            <xm:f>'ASO Survey Form'!$D$161</xm:f>
            <x14:dxf>
              <font>
                <color rgb="FF006100"/>
              </font>
              <fill>
                <patternFill>
                  <bgColor rgb="FFC6EFCE"/>
                </patternFill>
              </fill>
            </x14:dxf>
          </x14:cfRule>
          <xm:sqref>D245</xm:sqref>
        </x14:conditionalFormatting>
        <x14:conditionalFormatting xmlns:xm="http://schemas.microsoft.com/office/excel/2006/main">
          <x14:cfRule type="cellIs" priority="9" operator="notEqual" id="{931845EE-CC84-4504-9093-62BCE042F9A5}">
            <xm:f>'ASO Survey Form'!$D$183</xm:f>
            <x14:dxf>
              <font>
                <color auto="1"/>
              </font>
              <fill>
                <patternFill>
                  <bgColor rgb="FFFF0000"/>
                </patternFill>
              </fill>
            </x14:dxf>
          </x14:cfRule>
          <x14:cfRule type="cellIs" priority="10" operator="equal" id="{4B561D89-3DC5-4CA1-8FD8-4E486685E167}">
            <xm:f>'ASO Survey Form'!$D$183</xm:f>
            <x14:dxf>
              <font>
                <color rgb="FF006100"/>
              </font>
              <fill>
                <patternFill>
                  <bgColor rgb="FFC6EFCE"/>
                </patternFill>
              </fill>
            </x14:dxf>
          </x14:cfRule>
          <xm:sqref>D278</xm:sqref>
        </x14:conditionalFormatting>
        <x14:conditionalFormatting xmlns:xm="http://schemas.microsoft.com/office/excel/2006/main">
          <x14:cfRule type="cellIs" priority="480" operator="equal" id="{9F1B30D6-092C-4492-878F-42BBFDC8B5EB}">
            <xm:f>'ASO Survey Form'!#REF!</xm:f>
            <x14:dxf>
              <font>
                <color rgb="FF006100"/>
              </font>
              <fill>
                <patternFill>
                  <bgColor rgb="FFC6EFCE"/>
                </patternFill>
              </fill>
            </x14:dxf>
          </x14:cfRule>
          <x14:cfRule type="cellIs" priority="479" operator="notEqual" id="{66C89F5F-82DA-42A9-9B43-B54400B67AE0}">
            <xm:f>'ASO Survey Form'!#REF!</xm:f>
            <x14:dxf>
              <font>
                <color auto="1"/>
              </font>
              <fill>
                <patternFill>
                  <bgColor rgb="FFFF0000"/>
                </patternFill>
              </fill>
            </x14:dxf>
          </x14:cfRule>
          <xm:sqref>D131:G131</xm:sqref>
        </x14:conditionalFormatting>
        <x14:conditionalFormatting xmlns:xm="http://schemas.microsoft.com/office/excel/2006/main">
          <x14:cfRule type="cellIs" priority="431" operator="notEqual" id="{1524ECF0-0F6D-4CA0-8841-DA0DDFE08332}">
            <xm:f>'ASO Survey Form'!$E$60</xm:f>
            <x14:dxf>
              <font>
                <color auto="1"/>
              </font>
              <fill>
                <patternFill>
                  <bgColor rgb="FFFF0000"/>
                </patternFill>
              </fill>
            </x14:dxf>
          </x14:cfRule>
          <x14:cfRule type="cellIs" priority="432" operator="equal" id="{ED22F623-A338-4EBE-BDB5-EBDD4A98C29D}">
            <xm:f>'ASO Survey Form'!$E$60</xm:f>
            <x14:dxf>
              <font>
                <color rgb="FF006100"/>
              </font>
              <fill>
                <patternFill>
                  <bgColor rgb="FFC6EFCE"/>
                </patternFill>
              </fill>
            </x14:dxf>
          </x14:cfRule>
          <xm:sqref>E56</xm:sqref>
        </x14:conditionalFormatting>
        <x14:conditionalFormatting xmlns:xm="http://schemas.microsoft.com/office/excel/2006/main">
          <x14:cfRule type="cellIs" priority="377" operator="notEqual" id="{D40AA81C-F179-4B75-AA10-B8294DC4746C}">
            <xm:f>'ASO Survey Form'!$E$69</xm:f>
            <x14:dxf>
              <font>
                <color auto="1"/>
              </font>
              <fill>
                <patternFill>
                  <bgColor rgb="FFFF0000"/>
                </patternFill>
              </fill>
            </x14:dxf>
          </x14:cfRule>
          <x14:cfRule type="cellIs" priority="378" operator="equal" id="{259D97BD-18AB-4E5C-B213-2CBDAF80BE74}">
            <xm:f>'ASO Survey Form'!$E$69</xm:f>
            <x14:dxf>
              <font>
                <color rgb="FF006100"/>
              </font>
              <fill>
                <patternFill>
                  <bgColor rgb="FFC6EFCE"/>
                </patternFill>
              </fill>
            </x14:dxf>
          </x14:cfRule>
          <xm:sqref>E64</xm:sqref>
        </x14:conditionalFormatting>
        <x14:conditionalFormatting xmlns:xm="http://schemas.microsoft.com/office/excel/2006/main">
          <x14:cfRule type="cellIs" priority="375" operator="notEqual" id="{18986A02-DC3F-403A-BF7B-8C5E5E0E88EE}">
            <xm:f>'ASO Survey Form'!$E$78</xm:f>
            <x14:dxf>
              <font>
                <color auto="1"/>
              </font>
              <fill>
                <patternFill>
                  <bgColor rgb="FFFF0000"/>
                </patternFill>
              </fill>
            </x14:dxf>
          </x14:cfRule>
          <x14:cfRule type="cellIs" priority="376" operator="equal" id="{E57E3769-D2CE-41A2-812A-F7EFB1800F48}">
            <xm:f>'ASO Survey Form'!$E$78</xm:f>
            <x14:dxf>
              <font>
                <color rgb="FF006100"/>
              </font>
              <fill>
                <patternFill>
                  <bgColor rgb="FFC6EFCE"/>
                </patternFill>
              </fill>
            </x14:dxf>
          </x14:cfRule>
          <xm:sqref>E72</xm:sqref>
        </x14:conditionalFormatting>
        <x14:conditionalFormatting xmlns:xm="http://schemas.microsoft.com/office/excel/2006/main">
          <x14:cfRule type="cellIs" priority="373" operator="notEqual" id="{37F85DEF-0993-45E1-9AFB-C4E5DB0785FC}">
            <xm:f>'ASO Survey Form'!$E$81</xm:f>
            <x14:dxf>
              <font>
                <color auto="1"/>
              </font>
              <fill>
                <patternFill>
                  <bgColor rgb="FFFF0000"/>
                </patternFill>
              </fill>
            </x14:dxf>
          </x14:cfRule>
          <x14:cfRule type="cellIs" priority="374" operator="equal" id="{B3A334AC-C1EC-4620-A360-C0742D56D431}">
            <xm:f>'ASO Survey Form'!$E$81</xm:f>
            <x14:dxf>
              <font>
                <color rgb="FF006100"/>
              </font>
              <fill>
                <patternFill>
                  <bgColor rgb="FFC6EFCE"/>
                </patternFill>
              </fill>
            </x14:dxf>
          </x14:cfRule>
          <xm:sqref>E75</xm:sqref>
        </x14:conditionalFormatting>
        <x14:conditionalFormatting xmlns:xm="http://schemas.microsoft.com/office/excel/2006/main">
          <x14:cfRule type="cellIs" priority="371" operator="notEqual" id="{4029EBDB-21DE-40CD-9BA5-8C752F9D16D0}">
            <xm:f>'ASO Survey Form'!$E$83</xm:f>
            <x14:dxf>
              <font>
                <color auto="1"/>
              </font>
              <fill>
                <patternFill>
                  <bgColor rgb="FFFF0000"/>
                </patternFill>
              </fill>
            </x14:dxf>
          </x14:cfRule>
          <x14:cfRule type="cellIs" priority="372" operator="equal" id="{5C88089D-9B56-469A-BA3C-030FD7B24677}">
            <xm:f>'ASO Survey Form'!$E$83</xm:f>
            <x14:dxf>
              <font>
                <color rgb="FF006100"/>
              </font>
              <fill>
                <patternFill>
                  <bgColor rgb="FFC6EFCE"/>
                </patternFill>
              </fill>
            </x14:dxf>
          </x14:cfRule>
          <xm:sqref>E76</xm:sqref>
        </x14:conditionalFormatting>
        <x14:conditionalFormatting xmlns:xm="http://schemas.microsoft.com/office/excel/2006/main">
          <x14:cfRule type="cellIs" priority="369" operator="notEqual" id="{37D3C12C-2CB3-4BD9-8C7A-41F9A0A57889}">
            <xm:f>'ASO Survey Form'!$E$84</xm:f>
            <x14:dxf>
              <font>
                <color auto="1"/>
              </font>
              <fill>
                <patternFill>
                  <bgColor rgb="FFFF0000"/>
                </patternFill>
              </fill>
            </x14:dxf>
          </x14:cfRule>
          <x14:cfRule type="cellIs" priority="370" operator="equal" id="{082C9DE4-4A0B-463F-AAC0-2AA6285ADB60}">
            <xm:f>'ASO Survey Form'!$E$84</xm:f>
            <x14:dxf>
              <font>
                <color rgb="FF006100"/>
              </font>
              <fill>
                <patternFill>
                  <bgColor rgb="FFC6EFCE"/>
                </patternFill>
              </fill>
            </x14:dxf>
          </x14:cfRule>
          <xm:sqref>E77</xm:sqref>
        </x14:conditionalFormatting>
        <x14:conditionalFormatting xmlns:xm="http://schemas.microsoft.com/office/excel/2006/main">
          <x14:cfRule type="cellIs" priority="368" operator="equal" id="{380BEEF9-75D3-42AD-8BD1-9EFA37D9E9F4}">
            <xm:f>'ASO Survey Form'!$E$85</xm:f>
            <x14:dxf>
              <font>
                <color rgb="FF006100"/>
              </font>
              <fill>
                <patternFill>
                  <bgColor rgb="FFC6EFCE"/>
                </patternFill>
              </fill>
            </x14:dxf>
          </x14:cfRule>
          <x14:cfRule type="cellIs" priority="367" operator="notEqual" id="{9C8DD554-25C5-4AD1-9DF5-FDA4CE8F7963}">
            <xm:f>'ASO Survey Form'!$E$85</xm:f>
            <x14:dxf>
              <font>
                <color auto="1"/>
              </font>
              <fill>
                <patternFill>
                  <bgColor rgb="FFFF0000"/>
                </patternFill>
              </fill>
            </x14:dxf>
          </x14:cfRule>
          <xm:sqref>E78</xm:sqref>
        </x14:conditionalFormatting>
        <x14:conditionalFormatting xmlns:xm="http://schemas.microsoft.com/office/excel/2006/main">
          <x14:cfRule type="cellIs" priority="365" operator="notEqual" id="{AB342AC0-7562-4BD2-8DC6-044FE0933A95}">
            <xm:f>'ASO Survey Form'!$E$86</xm:f>
            <x14:dxf>
              <font>
                <color auto="1"/>
              </font>
              <fill>
                <patternFill>
                  <bgColor rgb="FFFF0000"/>
                </patternFill>
              </fill>
            </x14:dxf>
          </x14:cfRule>
          <x14:cfRule type="cellIs" priority="366" operator="equal" id="{D0196103-89D4-473A-B06D-798CBBCECF64}">
            <xm:f>'ASO Survey Form'!$E$86</xm:f>
            <x14:dxf>
              <font>
                <color rgb="FF006100"/>
              </font>
              <fill>
                <patternFill>
                  <bgColor rgb="FFC6EFCE"/>
                </patternFill>
              </fill>
            </x14:dxf>
          </x14:cfRule>
          <xm:sqref>E79</xm:sqref>
        </x14:conditionalFormatting>
        <x14:conditionalFormatting xmlns:xm="http://schemas.microsoft.com/office/excel/2006/main">
          <x14:cfRule type="cellIs" priority="363" operator="notEqual" id="{97378269-C7EA-409C-ACCE-E4A9C42AD3DF}">
            <xm:f>'ASO Survey Form'!$E$87</xm:f>
            <x14:dxf>
              <font>
                <color auto="1"/>
              </font>
              <fill>
                <patternFill>
                  <bgColor rgb="FFFF0000"/>
                </patternFill>
              </fill>
            </x14:dxf>
          </x14:cfRule>
          <x14:cfRule type="cellIs" priority="364" operator="equal" id="{C40056A9-F75F-4D5E-9AAF-DEE7A857012E}">
            <xm:f>'ASO Survey Form'!$E$87</xm:f>
            <x14:dxf>
              <font>
                <color rgb="FF006100"/>
              </font>
              <fill>
                <patternFill>
                  <bgColor rgb="FFC6EFCE"/>
                </patternFill>
              </fill>
            </x14:dxf>
          </x14:cfRule>
          <xm:sqref>E80</xm:sqref>
        </x14:conditionalFormatting>
        <x14:conditionalFormatting xmlns:xm="http://schemas.microsoft.com/office/excel/2006/main">
          <x14:cfRule type="cellIs" priority="322" operator="equal" id="{A26B88D9-90FC-4058-9899-619296AF4E25}">
            <xm:f>'ASO Survey Form'!$E$101</xm:f>
            <x14:dxf>
              <font>
                <color rgb="FF006100"/>
              </font>
              <fill>
                <patternFill>
                  <bgColor rgb="FFC6EFCE"/>
                </patternFill>
              </fill>
            </x14:dxf>
          </x14:cfRule>
          <x14:cfRule type="cellIs" priority="321" operator="notEqual" id="{DC41D713-DFC7-48FA-87A5-0F8ED2ACDEB6}">
            <xm:f>'ASO Survey Form'!$E$101</xm:f>
            <x14:dxf>
              <font>
                <color auto="1"/>
              </font>
              <fill>
                <patternFill>
                  <bgColor rgb="FFFF0000"/>
                </patternFill>
              </fill>
            </x14:dxf>
          </x14:cfRule>
          <xm:sqref>E104</xm:sqref>
        </x14:conditionalFormatting>
        <x14:conditionalFormatting xmlns:xm="http://schemas.microsoft.com/office/excel/2006/main">
          <x14:cfRule type="cellIs" priority="285" operator="notEqual" id="{6F9CD976-5B2E-4C51-B106-91D7387605CE}">
            <xm:f>'ASO Survey Form'!$E$106</xm:f>
            <x14:dxf>
              <font>
                <color auto="1"/>
              </font>
              <fill>
                <patternFill>
                  <bgColor rgb="FFFF0000"/>
                </patternFill>
              </fill>
            </x14:dxf>
          </x14:cfRule>
          <x14:cfRule type="cellIs" priority="286" operator="equal" id="{E4A7D54E-D61E-497E-8CB1-0798B82E2E46}">
            <xm:f>'ASO Survey Form'!$E$106</xm:f>
            <x14:dxf>
              <font>
                <color rgb="FF006100"/>
              </font>
              <fill>
                <patternFill>
                  <bgColor rgb="FFC6EFCE"/>
                </patternFill>
              </fill>
            </x14:dxf>
          </x14:cfRule>
          <xm:sqref>E109</xm:sqref>
        </x14:conditionalFormatting>
        <x14:conditionalFormatting xmlns:xm="http://schemas.microsoft.com/office/excel/2006/main">
          <x14:cfRule type="cellIs" priority="283" operator="notEqual" id="{DB8680AA-2F8C-464C-8C68-C89B222CD8C6}">
            <xm:f>'ASO Survey Form'!$E$111</xm:f>
            <x14:dxf>
              <font>
                <color auto="1"/>
              </font>
              <fill>
                <patternFill>
                  <bgColor rgb="FFFF0000"/>
                </patternFill>
              </fill>
            </x14:dxf>
          </x14:cfRule>
          <x14:cfRule type="cellIs" priority="284" operator="equal" id="{FF7ED930-FCAF-4449-A64F-6452D32789BF}">
            <xm:f>'ASO Survey Form'!$E$111</xm:f>
            <x14:dxf>
              <font>
                <color rgb="FF006100"/>
              </font>
              <fill>
                <patternFill>
                  <bgColor rgb="FFC6EFCE"/>
                </patternFill>
              </fill>
            </x14:dxf>
          </x14:cfRule>
          <xm:sqref>E114</xm:sqref>
        </x14:conditionalFormatting>
        <x14:conditionalFormatting xmlns:xm="http://schemas.microsoft.com/office/excel/2006/main">
          <x14:cfRule type="cellIs" priority="282" operator="equal" id="{956C21D7-61DF-4B7A-BE74-4CF22D596934}">
            <xm:f>'ASO Survey Form'!$E$114</xm:f>
            <x14:dxf>
              <font>
                <color rgb="FF006100"/>
              </font>
              <fill>
                <patternFill>
                  <bgColor rgb="FFC6EFCE"/>
                </patternFill>
              </fill>
            </x14:dxf>
          </x14:cfRule>
          <x14:cfRule type="cellIs" priority="281" operator="notEqual" id="{FD6BEF1F-2E7E-4BEE-8FF5-6BEB0E73F46B}">
            <xm:f>'ASO Survey Form'!$E$114</xm:f>
            <x14:dxf>
              <font>
                <color auto="1"/>
              </font>
              <fill>
                <patternFill>
                  <bgColor rgb="FFFF0000"/>
                </patternFill>
              </fill>
            </x14:dxf>
          </x14:cfRule>
          <xm:sqref>E117</xm:sqref>
        </x14:conditionalFormatting>
        <x14:conditionalFormatting xmlns:xm="http://schemas.microsoft.com/office/excel/2006/main">
          <x14:cfRule type="cellIs" priority="279" operator="notEqual" id="{3647CB1C-E191-4323-B17F-1478E2CF6D60}">
            <xm:f>'ASO Survey Form'!$E$115</xm:f>
            <x14:dxf>
              <font>
                <color auto="1"/>
              </font>
              <fill>
                <patternFill>
                  <bgColor rgb="FFFF0000"/>
                </patternFill>
              </fill>
            </x14:dxf>
          </x14:cfRule>
          <x14:cfRule type="cellIs" priority="280" operator="equal" id="{C348F8AB-B30A-4858-9664-4ECE8E0562C2}">
            <xm:f>'ASO Survey Form'!$E$115</xm:f>
            <x14:dxf>
              <font>
                <color rgb="FF006100"/>
              </font>
              <fill>
                <patternFill>
                  <bgColor rgb="FFC6EFCE"/>
                </patternFill>
              </fill>
            </x14:dxf>
          </x14:cfRule>
          <xm:sqref>E118</xm:sqref>
        </x14:conditionalFormatting>
        <x14:conditionalFormatting xmlns:xm="http://schemas.microsoft.com/office/excel/2006/main">
          <x14:cfRule type="cellIs" priority="277" operator="notEqual" id="{654459FD-B909-4C75-B654-DFEE373B7CD7}">
            <xm:f>'ASO Survey Form'!$E$116</xm:f>
            <x14:dxf>
              <font>
                <color auto="1"/>
              </font>
              <fill>
                <patternFill>
                  <bgColor rgb="FFFF0000"/>
                </patternFill>
              </fill>
            </x14:dxf>
          </x14:cfRule>
          <x14:cfRule type="cellIs" priority="278" operator="equal" id="{BAFFC220-D5B4-48AC-959E-BB10AB3265C9}">
            <xm:f>'ASO Survey Form'!$E$116</xm:f>
            <x14:dxf>
              <font>
                <color rgb="FF006100"/>
              </font>
              <fill>
                <patternFill>
                  <bgColor rgb="FFC6EFCE"/>
                </patternFill>
              </fill>
            </x14:dxf>
          </x14:cfRule>
          <xm:sqref>E119</xm:sqref>
        </x14:conditionalFormatting>
        <x14:conditionalFormatting xmlns:xm="http://schemas.microsoft.com/office/excel/2006/main">
          <x14:cfRule type="cellIs" priority="19" operator="notEqual" id="{0A43E301-6E91-45F5-8943-D479E30F2E95}">
            <xm:f>'ASO Survey Form'!$E$161</xm:f>
            <x14:dxf>
              <font>
                <color auto="1"/>
              </font>
              <fill>
                <patternFill>
                  <bgColor rgb="FFFF0000"/>
                </patternFill>
              </fill>
            </x14:dxf>
          </x14:cfRule>
          <x14:cfRule type="cellIs" priority="20" operator="equal" id="{CA199583-3D3A-474A-AAEC-ABA456E8C71D}">
            <xm:f>'ASO Survey Form'!$E$161</xm:f>
            <x14:dxf>
              <font>
                <color rgb="FF006100"/>
              </font>
              <fill>
                <patternFill>
                  <bgColor rgb="FFC6EFCE"/>
                </patternFill>
              </fill>
            </x14:dxf>
          </x14:cfRule>
          <xm:sqref>E245</xm:sqref>
        </x14:conditionalFormatting>
        <x14:conditionalFormatting xmlns:xm="http://schemas.microsoft.com/office/excel/2006/main">
          <x14:cfRule type="cellIs" priority="7" operator="notEqual" id="{DDD7F35F-3ADF-4832-80A1-E63D23C0F7A9}">
            <xm:f>'ASO Survey Form'!$E$183</xm:f>
            <x14:dxf>
              <font>
                <color auto="1"/>
              </font>
              <fill>
                <patternFill>
                  <bgColor rgb="FFFF0000"/>
                </patternFill>
              </fill>
            </x14:dxf>
          </x14:cfRule>
          <x14:cfRule type="cellIs" priority="8" operator="equal" id="{1AEBFF6A-BCA5-400A-A427-18CEC13CAE11}">
            <xm:f>'ASO Survey Form'!$E$183</xm:f>
            <x14:dxf>
              <font>
                <color rgb="FF006100"/>
              </font>
              <fill>
                <patternFill>
                  <bgColor rgb="FFC6EFCE"/>
                </patternFill>
              </fill>
            </x14:dxf>
          </x14:cfRule>
          <xm:sqref>E278</xm:sqref>
        </x14:conditionalFormatting>
        <x14:conditionalFormatting xmlns:xm="http://schemas.microsoft.com/office/excel/2006/main">
          <x14:cfRule type="cellIs" priority="430" operator="equal" id="{2C7D4702-458C-4938-88F5-BBA282394C09}">
            <xm:f>'ASO Survey Form'!$F$60</xm:f>
            <x14:dxf>
              <font>
                <color rgb="FF006100"/>
              </font>
              <fill>
                <patternFill>
                  <bgColor rgb="FFC6EFCE"/>
                </patternFill>
              </fill>
            </x14:dxf>
          </x14:cfRule>
          <x14:cfRule type="cellIs" priority="429" operator="notEqual" id="{FC62585E-18CD-4DFA-9620-3C9AA9FBA9C5}">
            <xm:f>'ASO Survey Form'!$F$60</xm:f>
            <x14:dxf>
              <font>
                <color auto="1"/>
              </font>
              <fill>
                <patternFill>
                  <bgColor rgb="FFFF0000"/>
                </patternFill>
              </fill>
            </x14:dxf>
          </x14:cfRule>
          <xm:sqref>F56</xm:sqref>
        </x14:conditionalFormatting>
        <x14:conditionalFormatting xmlns:xm="http://schemas.microsoft.com/office/excel/2006/main">
          <x14:cfRule type="cellIs" priority="361" operator="notEqual" id="{888384AE-5535-43B1-9A37-8D9E0278B623}">
            <xm:f>'ASO Survey Form'!$F$69</xm:f>
            <x14:dxf>
              <font>
                <color auto="1"/>
              </font>
              <fill>
                <patternFill>
                  <bgColor rgb="FFFF0000"/>
                </patternFill>
              </fill>
            </x14:dxf>
          </x14:cfRule>
          <x14:cfRule type="cellIs" priority="362" operator="equal" id="{68CD9B65-FC8B-4E73-81A9-30BCD60640AC}">
            <xm:f>'ASO Survey Form'!$F$69</xm:f>
            <x14:dxf>
              <font>
                <color rgb="FF006100"/>
              </font>
              <fill>
                <patternFill>
                  <bgColor rgb="FFC6EFCE"/>
                </patternFill>
              </fill>
            </x14:dxf>
          </x14:cfRule>
          <xm:sqref>F64</xm:sqref>
        </x14:conditionalFormatting>
        <x14:conditionalFormatting xmlns:xm="http://schemas.microsoft.com/office/excel/2006/main">
          <x14:cfRule type="cellIs" priority="360" operator="equal" id="{636B8A25-0698-4C7E-9307-4B30B4F0A990}">
            <xm:f>'ASO Survey Form'!$F$78</xm:f>
            <x14:dxf>
              <font>
                <color rgb="FF006100"/>
              </font>
              <fill>
                <patternFill>
                  <bgColor rgb="FFC6EFCE"/>
                </patternFill>
              </fill>
            </x14:dxf>
          </x14:cfRule>
          <x14:cfRule type="cellIs" priority="359" operator="notEqual" id="{DBA47A6C-8977-49B7-9723-916EE5534213}">
            <xm:f>'ASO Survey Form'!$F$78</xm:f>
            <x14:dxf>
              <font>
                <color auto="1"/>
              </font>
              <fill>
                <patternFill>
                  <bgColor rgb="FFFF0000"/>
                </patternFill>
              </fill>
            </x14:dxf>
          </x14:cfRule>
          <xm:sqref>F72</xm:sqref>
        </x14:conditionalFormatting>
        <x14:conditionalFormatting xmlns:xm="http://schemas.microsoft.com/office/excel/2006/main">
          <x14:cfRule type="cellIs" priority="358" operator="equal" id="{7A234B41-FFAD-4117-B0D4-C135E4521EA9}">
            <xm:f>'ASO Survey Form'!$F$81</xm:f>
            <x14:dxf>
              <font>
                <color rgb="FF006100"/>
              </font>
              <fill>
                <patternFill>
                  <bgColor rgb="FFC6EFCE"/>
                </patternFill>
              </fill>
            </x14:dxf>
          </x14:cfRule>
          <x14:cfRule type="cellIs" priority="357" operator="notEqual" id="{61414F4C-243A-4DA2-9FDB-A5BC1D9D7775}">
            <xm:f>'ASO Survey Form'!$F$81</xm:f>
            <x14:dxf>
              <font>
                <color auto="1"/>
              </font>
              <fill>
                <patternFill>
                  <bgColor rgb="FFFF0000"/>
                </patternFill>
              </fill>
            </x14:dxf>
          </x14:cfRule>
          <xm:sqref>F75</xm:sqref>
        </x14:conditionalFormatting>
        <x14:conditionalFormatting xmlns:xm="http://schemas.microsoft.com/office/excel/2006/main">
          <x14:cfRule type="cellIs" priority="355" operator="notEqual" id="{F04A0235-03B3-4FAC-B08A-7518093F30BB}">
            <xm:f>'ASO Survey Form'!$F$83</xm:f>
            <x14:dxf>
              <font>
                <color auto="1"/>
              </font>
              <fill>
                <patternFill>
                  <bgColor rgb="FFFF0000"/>
                </patternFill>
              </fill>
            </x14:dxf>
          </x14:cfRule>
          <x14:cfRule type="cellIs" priority="356" operator="equal" id="{44C39069-86FF-4C93-9871-A5B5F744FEF1}">
            <xm:f>'ASO Survey Form'!$F$83</xm:f>
            <x14:dxf>
              <font>
                <color rgb="FF006100"/>
              </font>
              <fill>
                <patternFill>
                  <bgColor rgb="FFC6EFCE"/>
                </patternFill>
              </fill>
            </x14:dxf>
          </x14:cfRule>
          <xm:sqref>F76</xm:sqref>
        </x14:conditionalFormatting>
        <x14:conditionalFormatting xmlns:xm="http://schemas.microsoft.com/office/excel/2006/main">
          <x14:cfRule type="cellIs" priority="353" operator="notEqual" id="{F9C1D469-7A10-47A6-AFC2-63B62B1ABC34}">
            <xm:f>'ASO Survey Form'!$F$84</xm:f>
            <x14:dxf>
              <font>
                <color auto="1"/>
              </font>
              <fill>
                <patternFill>
                  <bgColor rgb="FFFF0000"/>
                </patternFill>
              </fill>
            </x14:dxf>
          </x14:cfRule>
          <x14:cfRule type="cellIs" priority="354" operator="equal" id="{8198212E-7A4A-4C47-BF55-2715E0D30765}">
            <xm:f>'ASO Survey Form'!$F$84</xm:f>
            <x14:dxf>
              <font>
                <color rgb="FF006100"/>
              </font>
              <fill>
                <patternFill>
                  <bgColor rgb="FFC6EFCE"/>
                </patternFill>
              </fill>
            </x14:dxf>
          </x14:cfRule>
          <xm:sqref>F77</xm:sqref>
        </x14:conditionalFormatting>
        <x14:conditionalFormatting xmlns:xm="http://schemas.microsoft.com/office/excel/2006/main">
          <x14:cfRule type="cellIs" priority="351" operator="notEqual" id="{7C48CF25-2BD4-440E-AACB-3F5BCE41FFC5}">
            <xm:f>'ASO Survey Form'!$F$85</xm:f>
            <x14:dxf>
              <font>
                <color auto="1"/>
              </font>
              <fill>
                <patternFill>
                  <bgColor rgb="FFFF0000"/>
                </patternFill>
              </fill>
            </x14:dxf>
          </x14:cfRule>
          <x14:cfRule type="cellIs" priority="352" operator="equal" id="{4CBF2212-7777-4D96-ABC4-1341632E3872}">
            <xm:f>'ASO Survey Form'!$F$85</xm:f>
            <x14:dxf>
              <font>
                <color rgb="FF006100"/>
              </font>
              <fill>
                <patternFill>
                  <bgColor rgb="FFC6EFCE"/>
                </patternFill>
              </fill>
            </x14:dxf>
          </x14:cfRule>
          <xm:sqref>F78</xm:sqref>
        </x14:conditionalFormatting>
        <x14:conditionalFormatting xmlns:xm="http://schemas.microsoft.com/office/excel/2006/main">
          <x14:cfRule type="cellIs" priority="349" operator="notEqual" id="{FD08FF69-21AF-4772-97D4-FBDFF229D011}">
            <xm:f>'ASO Survey Form'!$F$86</xm:f>
            <x14:dxf>
              <font>
                <color auto="1"/>
              </font>
              <fill>
                <patternFill>
                  <bgColor rgb="FFFF0000"/>
                </patternFill>
              </fill>
            </x14:dxf>
          </x14:cfRule>
          <x14:cfRule type="cellIs" priority="350" operator="equal" id="{0A38EEFF-EBB0-4A98-BC10-26BDEE43EE6C}">
            <xm:f>'ASO Survey Form'!$F$86</xm:f>
            <x14:dxf>
              <font>
                <color rgb="FF006100"/>
              </font>
              <fill>
                <patternFill>
                  <bgColor rgb="FFC6EFCE"/>
                </patternFill>
              </fill>
            </x14:dxf>
          </x14:cfRule>
          <xm:sqref>F79</xm:sqref>
        </x14:conditionalFormatting>
        <x14:conditionalFormatting xmlns:xm="http://schemas.microsoft.com/office/excel/2006/main">
          <x14:cfRule type="cellIs" priority="347" operator="notEqual" id="{2A3A61F7-C30E-4227-8C7E-E4D380BF59DC}">
            <xm:f>'ASO Survey Form'!$F$87</xm:f>
            <x14:dxf>
              <font>
                <color auto="1"/>
              </font>
              <fill>
                <patternFill>
                  <bgColor rgb="FFFF0000"/>
                </patternFill>
              </fill>
            </x14:dxf>
          </x14:cfRule>
          <x14:cfRule type="cellIs" priority="348" operator="equal" id="{0699B35E-A7F4-4620-8B4A-45D8369986C1}">
            <xm:f>'ASO Survey Form'!$F$87</xm:f>
            <x14:dxf>
              <font>
                <color rgb="FF006100"/>
              </font>
              <fill>
                <patternFill>
                  <bgColor rgb="FFC6EFCE"/>
                </patternFill>
              </fill>
            </x14:dxf>
          </x14:cfRule>
          <xm:sqref>F80</xm:sqref>
        </x14:conditionalFormatting>
        <x14:conditionalFormatting xmlns:xm="http://schemas.microsoft.com/office/excel/2006/main">
          <x14:cfRule type="cellIs" priority="319" operator="notEqual" id="{A9EDE80E-ED6C-4444-A7C6-E37D68DB25BE}">
            <xm:f>'ASO Survey Form'!$F$101</xm:f>
            <x14:dxf>
              <font>
                <color auto="1"/>
              </font>
              <fill>
                <patternFill>
                  <bgColor rgb="FFFF0000"/>
                </patternFill>
              </fill>
            </x14:dxf>
          </x14:cfRule>
          <x14:cfRule type="cellIs" priority="320" operator="equal" id="{DF6419C1-D256-402F-A13C-5AB58FBD61D9}">
            <xm:f>'ASO Survey Form'!$F$101</xm:f>
            <x14:dxf>
              <font>
                <color rgb="FF006100"/>
              </font>
              <fill>
                <patternFill>
                  <bgColor rgb="FFC6EFCE"/>
                </patternFill>
              </fill>
            </x14:dxf>
          </x14:cfRule>
          <xm:sqref>F104</xm:sqref>
        </x14:conditionalFormatting>
        <x14:conditionalFormatting xmlns:xm="http://schemas.microsoft.com/office/excel/2006/main">
          <x14:cfRule type="cellIs" priority="275" operator="notEqual" id="{9E14DD0C-BFEC-4FBE-AAA4-F544EBF5FF89}">
            <xm:f>'ASO Survey Form'!$F$106</xm:f>
            <x14:dxf>
              <font>
                <color auto="1"/>
              </font>
              <fill>
                <patternFill>
                  <bgColor rgb="FFFF0000"/>
                </patternFill>
              </fill>
            </x14:dxf>
          </x14:cfRule>
          <x14:cfRule type="cellIs" priority="276" operator="equal" id="{EC7EE158-B2EB-4DF8-9966-9268F8BF83BA}">
            <xm:f>'ASO Survey Form'!$F$106</xm:f>
            <x14:dxf>
              <font>
                <color rgb="FF006100"/>
              </font>
              <fill>
                <patternFill>
                  <bgColor rgb="FFC6EFCE"/>
                </patternFill>
              </fill>
            </x14:dxf>
          </x14:cfRule>
          <xm:sqref>F109</xm:sqref>
        </x14:conditionalFormatting>
        <x14:conditionalFormatting xmlns:xm="http://schemas.microsoft.com/office/excel/2006/main">
          <x14:cfRule type="cellIs" priority="273" operator="notEqual" id="{3E2A567C-B963-44E5-916F-263FF06D34E9}">
            <xm:f>'ASO Survey Form'!$F$111</xm:f>
            <x14:dxf>
              <font>
                <color auto="1"/>
              </font>
              <fill>
                <patternFill>
                  <bgColor rgb="FFFF0000"/>
                </patternFill>
              </fill>
            </x14:dxf>
          </x14:cfRule>
          <x14:cfRule type="cellIs" priority="274" operator="equal" id="{72602347-0502-41CA-9D8C-33C041E348B4}">
            <xm:f>'ASO Survey Form'!$F$111</xm:f>
            <x14:dxf>
              <font>
                <color rgb="FF006100"/>
              </font>
              <fill>
                <patternFill>
                  <bgColor rgb="FFC6EFCE"/>
                </patternFill>
              </fill>
            </x14:dxf>
          </x14:cfRule>
          <xm:sqref>F114</xm:sqref>
        </x14:conditionalFormatting>
        <x14:conditionalFormatting xmlns:xm="http://schemas.microsoft.com/office/excel/2006/main">
          <x14:cfRule type="cellIs" priority="271" operator="notEqual" id="{602E0961-AA6D-40BD-BA21-647E61BFA5ED}">
            <xm:f>'ASO Survey Form'!$F$114</xm:f>
            <x14:dxf>
              <font>
                <color auto="1"/>
              </font>
              <fill>
                <patternFill>
                  <bgColor rgb="FFFF0000"/>
                </patternFill>
              </fill>
            </x14:dxf>
          </x14:cfRule>
          <x14:cfRule type="cellIs" priority="272" operator="equal" id="{52182A30-B713-4153-8475-171C3DFAC3E8}">
            <xm:f>'ASO Survey Form'!$F$114</xm:f>
            <x14:dxf>
              <font>
                <color rgb="FF006100"/>
              </font>
              <fill>
                <patternFill>
                  <bgColor rgb="FFC6EFCE"/>
                </patternFill>
              </fill>
            </x14:dxf>
          </x14:cfRule>
          <xm:sqref>F117</xm:sqref>
        </x14:conditionalFormatting>
        <x14:conditionalFormatting xmlns:xm="http://schemas.microsoft.com/office/excel/2006/main">
          <x14:cfRule type="cellIs" priority="269" operator="notEqual" id="{071DBBBD-3DC4-4BF2-A709-A4EBD20AC4A8}">
            <xm:f>'ASO Survey Form'!$F$115</xm:f>
            <x14:dxf>
              <font>
                <color auto="1"/>
              </font>
              <fill>
                <patternFill>
                  <bgColor rgb="FFFF0000"/>
                </patternFill>
              </fill>
            </x14:dxf>
          </x14:cfRule>
          <x14:cfRule type="cellIs" priority="270" operator="equal" id="{020FCF43-2B90-4CBF-B569-21C6CC51B1ED}">
            <xm:f>'ASO Survey Form'!$F$115</xm:f>
            <x14:dxf>
              <font>
                <color rgb="FF006100"/>
              </font>
              <fill>
                <patternFill>
                  <bgColor rgb="FFC6EFCE"/>
                </patternFill>
              </fill>
            </x14:dxf>
          </x14:cfRule>
          <xm:sqref>F118</xm:sqref>
        </x14:conditionalFormatting>
        <x14:conditionalFormatting xmlns:xm="http://schemas.microsoft.com/office/excel/2006/main">
          <x14:cfRule type="cellIs" priority="268" operator="equal" id="{D26D0001-5F87-4407-A369-50FB9B1FE7A3}">
            <xm:f>'ASO Survey Form'!$F$116</xm:f>
            <x14:dxf>
              <font>
                <color rgb="FF006100"/>
              </font>
              <fill>
                <patternFill>
                  <bgColor rgb="FFC6EFCE"/>
                </patternFill>
              </fill>
            </x14:dxf>
          </x14:cfRule>
          <x14:cfRule type="cellIs" priority="267" operator="notEqual" id="{32148A5E-189D-475C-93C5-201D1129A089}">
            <xm:f>'ASO Survey Form'!$F$116</xm:f>
            <x14:dxf>
              <font>
                <color auto="1"/>
              </font>
              <fill>
                <patternFill>
                  <bgColor rgb="FFFF0000"/>
                </patternFill>
              </fill>
            </x14:dxf>
          </x14:cfRule>
          <xm:sqref>F119</xm:sqref>
        </x14:conditionalFormatting>
        <x14:conditionalFormatting xmlns:xm="http://schemas.microsoft.com/office/excel/2006/main">
          <x14:cfRule type="cellIs" priority="18" operator="equal" id="{EEA4A548-E3AC-4C08-B239-7C576BA4D2D2}">
            <xm:f>'ASO Survey Form'!$F$161</xm:f>
            <x14:dxf>
              <font>
                <color rgb="FF006100"/>
              </font>
              <fill>
                <patternFill>
                  <bgColor rgb="FFC6EFCE"/>
                </patternFill>
              </fill>
            </x14:dxf>
          </x14:cfRule>
          <x14:cfRule type="cellIs" priority="17" operator="notEqual" id="{897FDA3C-089D-4ED2-AE55-9F4E7B09668A}">
            <xm:f>'ASO Survey Form'!$F$161</xm:f>
            <x14:dxf>
              <font>
                <color auto="1"/>
              </font>
              <fill>
                <patternFill>
                  <bgColor rgb="FFFF0000"/>
                </patternFill>
              </fill>
            </x14:dxf>
          </x14:cfRule>
          <xm:sqref>F245</xm:sqref>
        </x14:conditionalFormatting>
        <x14:conditionalFormatting xmlns:xm="http://schemas.microsoft.com/office/excel/2006/main">
          <x14:cfRule type="cellIs" priority="5" operator="notEqual" id="{6B51BCCA-5624-4B89-9A1E-B0688FB74EF7}">
            <xm:f>'ASO Survey Form'!$F$183</xm:f>
            <x14:dxf>
              <font>
                <color auto="1"/>
              </font>
              <fill>
                <patternFill>
                  <bgColor rgb="FFFF0000"/>
                </patternFill>
              </fill>
            </x14:dxf>
          </x14:cfRule>
          <x14:cfRule type="cellIs" priority="6" operator="equal" id="{8D36BFAF-EEC0-4E22-B7D0-8D00994C8473}">
            <xm:f>'ASO Survey Form'!$F$183</xm:f>
            <x14:dxf>
              <font>
                <color rgb="FF006100"/>
              </font>
              <fill>
                <patternFill>
                  <bgColor rgb="FFC6EFCE"/>
                </patternFill>
              </fill>
            </x14:dxf>
          </x14:cfRule>
          <xm:sqref>F278</xm:sqref>
        </x14:conditionalFormatting>
        <x14:conditionalFormatting xmlns:xm="http://schemas.microsoft.com/office/excel/2006/main">
          <x14:cfRule type="cellIs" priority="427" operator="notEqual" id="{4F82145C-8AE7-471A-B86B-E0D86079A91A}">
            <xm:f>'ASO Survey Form'!$G$60</xm:f>
            <x14:dxf>
              <font>
                <color auto="1"/>
              </font>
              <fill>
                <patternFill>
                  <bgColor rgb="FFFF0000"/>
                </patternFill>
              </fill>
            </x14:dxf>
          </x14:cfRule>
          <x14:cfRule type="cellIs" priority="428" operator="equal" id="{77C58659-66AC-4D50-828C-0155EEEB8AB1}">
            <xm:f>'ASO Survey Form'!$G$60</xm:f>
            <x14:dxf>
              <font>
                <color rgb="FF006100"/>
              </font>
              <fill>
                <patternFill>
                  <bgColor rgb="FFC6EFCE"/>
                </patternFill>
              </fill>
            </x14:dxf>
          </x14:cfRule>
          <xm:sqref>G56</xm:sqref>
        </x14:conditionalFormatting>
        <x14:conditionalFormatting xmlns:xm="http://schemas.microsoft.com/office/excel/2006/main">
          <x14:cfRule type="cellIs" priority="346" operator="equal" id="{B7DF9977-5078-43EF-A6CA-F8A37F1D6A81}">
            <xm:f>'ASO Survey Form'!$G$69</xm:f>
            <x14:dxf>
              <font>
                <color rgb="FF006100"/>
              </font>
              <fill>
                <patternFill>
                  <bgColor rgb="FFC6EFCE"/>
                </patternFill>
              </fill>
            </x14:dxf>
          </x14:cfRule>
          <x14:cfRule type="cellIs" priority="345" operator="notEqual" id="{16FB23A3-411D-4CE7-A62C-5360D3AAE61B}">
            <xm:f>'ASO Survey Form'!$G$69</xm:f>
            <x14:dxf>
              <font>
                <color auto="1"/>
              </font>
              <fill>
                <patternFill>
                  <bgColor rgb="FFFF0000"/>
                </patternFill>
              </fill>
            </x14:dxf>
          </x14:cfRule>
          <xm:sqref>G64</xm:sqref>
        </x14:conditionalFormatting>
        <x14:conditionalFormatting xmlns:xm="http://schemas.microsoft.com/office/excel/2006/main">
          <x14:cfRule type="cellIs" priority="344" operator="equal" id="{1C3CBD36-3D3F-4DAF-9A01-13311B9FCB36}">
            <xm:f>'ASO Survey Form'!$G$78</xm:f>
            <x14:dxf>
              <font>
                <color rgb="FF006100"/>
              </font>
              <fill>
                <patternFill>
                  <bgColor rgb="FFC6EFCE"/>
                </patternFill>
              </fill>
            </x14:dxf>
          </x14:cfRule>
          <x14:cfRule type="cellIs" priority="343" operator="notEqual" id="{879108B5-DC1F-413F-A648-8E224B8C0260}">
            <xm:f>'ASO Survey Form'!$G$78</xm:f>
            <x14:dxf>
              <font>
                <color auto="1"/>
              </font>
              <fill>
                <patternFill>
                  <bgColor rgb="FFFF0000"/>
                </patternFill>
              </fill>
            </x14:dxf>
          </x14:cfRule>
          <xm:sqref>G72</xm:sqref>
        </x14:conditionalFormatting>
        <x14:conditionalFormatting xmlns:xm="http://schemas.microsoft.com/office/excel/2006/main">
          <x14:cfRule type="cellIs" priority="342" operator="equal" id="{92CC18E7-78D6-4898-ADB1-D1F2B7082160}">
            <xm:f>'ASO Survey Form'!$G$81</xm:f>
            <x14:dxf>
              <font>
                <color rgb="FF006100"/>
              </font>
              <fill>
                <patternFill>
                  <bgColor rgb="FFC6EFCE"/>
                </patternFill>
              </fill>
            </x14:dxf>
          </x14:cfRule>
          <x14:cfRule type="cellIs" priority="341" operator="notEqual" id="{926C5719-F903-46AB-AC69-D5229068F9D2}">
            <xm:f>'ASO Survey Form'!$G$81</xm:f>
            <x14:dxf>
              <font>
                <color auto="1"/>
              </font>
              <fill>
                <patternFill>
                  <bgColor rgb="FFFF0000"/>
                </patternFill>
              </fill>
            </x14:dxf>
          </x14:cfRule>
          <xm:sqref>G75</xm:sqref>
        </x14:conditionalFormatting>
        <x14:conditionalFormatting xmlns:xm="http://schemas.microsoft.com/office/excel/2006/main">
          <x14:cfRule type="cellIs" priority="339" operator="notEqual" id="{522E5FC3-2D9C-4A2F-9156-67F47F51447A}">
            <xm:f>'ASO Survey Form'!$G$83</xm:f>
            <x14:dxf>
              <font>
                <color auto="1"/>
              </font>
              <fill>
                <patternFill>
                  <bgColor rgb="FFFF0000"/>
                </patternFill>
              </fill>
            </x14:dxf>
          </x14:cfRule>
          <x14:cfRule type="cellIs" priority="340" operator="equal" id="{0C403AE4-DCFC-48EA-BCFB-8D7580D4748E}">
            <xm:f>'ASO Survey Form'!$G$83</xm:f>
            <x14:dxf>
              <font>
                <color rgb="FF006100"/>
              </font>
              <fill>
                <patternFill>
                  <bgColor rgb="FFC6EFCE"/>
                </patternFill>
              </fill>
            </x14:dxf>
          </x14:cfRule>
          <xm:sqref>G76</xm:sqref>
        </x14:conditionalFormatting>
        <x14:conditionalFormatting xmlns:xm="http://schemas.microsoft.com/office/excel/2006/main">
          <x14:cfRule type="cellIs" priority="337" operator="notEqual" id="{C0326DDD-7202-4079-A658-A8166D037479}">
            <xm:f>'ASO Survey Form'!$G$84</xm:f>
            <x14:dxf>
              <font>
                <color auto="1"/>
              </font>
              <fill>
                <patternFill>
                  <bgColor rgb="FFFF0000"/>
                </patternFill>
              </fill>
            </x14:dxf>
          </x14:cfRule>
          <x14:cfRule type="cellIs" priority="338" operator="equal" id="{91A2D187-7F3C-4DB0-BF4A-1DF2215268CC}">
            <xm:f>'ASO Survey Form'!$G$84</xm:f>
            <x14:dxf>
              <font>
                <color rgb="FF006100"/>
              </font>
              <fill>
                <patternFill>
                  <bgColor rgb="FFC6EFCE"/>
                </patternFill>
              </fill>
            </x14:dxf>
          </x14:cfRule>
          <xm:sqref>G77</xm:sqref>
        </x14:conditionalFormatting>
        <x14:conditionalFormatting xmlns:xm="http://schemas.microsoft.com/office/excel/2006/main">
          <x14:cfRule type="cellIs" priority="336" operator="equal" id="{91BC7AFF-8BE0-462E-A765-9CEB886AAAFE}">
            <xm:f>'ASO Survey Form'!$G$85</xm:f>
            <x14:dxf>
              <font>
                <color rgb="FF006100"/>
              </font>
              <fill>
                <patternFill>
                  <bgColor rgb="FFC6EFCE"/>
                </patternFill>
              </fill>
            </x14:dxf>
          </x14:cfRule>
          <x14:cfRule type="cellIs" priority="335" operator="notEqual" id="{4956756A-F5FE-471E-B24A-44D0B4F345DA}">
            <xm:f>'ASO Survey Form'!$G$85</xm:f>
            <x14:dxf>
              <font>
                <color auto="1"/>
              </font>
              <fill>
                <patternFill>
                  <bgColor rgb="FFFF0000"/>
                </patternFill>
              </fill>
            </x14:dxf>
          </x14:cfRule>
          <xm:sqref>G78</xm:sqref>
        </x14:conditionalFormatting>
        <x14:conditionalFormatting xmlns:xm="http://schemas.microsoft.com/office/excel/2006/main">
          <x14:cfRule type="cellIs" priority="334" operator="equal" id="{DDF840BA-B902-45EB-B7D5-BFE7861D6176}">
            <xm:f>'ASO Survey Form'!$G$86</xm:f>
            <x14:dxf>
              <font>
                <color rgb="FF006100"/>
              </font>
              <fill>
                <patternFill>
                  <bgColor rgb="FFC6EFCE"/>
                </patternFill>
              </fill>
            </x14:dxf>
          </x14:cfRule>
          <x14:cfRule type="cellIs" priority="333" operator="notEqual" id="{C703A844-5080-4F73-A6AA-9CCBFC5835ED}">
            <xm:f>'ASO Survey Form'!$G$86</xm:f>
            <x14:dxf>
              <font>
                <color auto="1"/>
              </font>
              <fill>
                <patternFill>
                  <bgColor rgb="FFFF0000"/>
                </patternFill>
              </fill>
            </x14:dxf>
          </x14:cfRule>
          <xm:sqref>G79</xm:sqref>
        </x14:conditionalFormatting>
        <x14:conditionalFormatting xmlns:xm="http://schemas.microsoft.com/office/excel/2006/main">
          <x14:cfRule type="cellIs" priority="332" operator="equal" id="{62C6D874-6890-4B74-8E27-90BB48883CA9}">
            <xm:f>'ASO Survey Form'!$G$87</xm:f>
            <x14:dxf>
              <font>
                <color rgb="FF006100"/>
              </font>
              <fill>
                <patternFill>
                  <bgColor rgb="FFC6EFCE"/>
                </patternFill>
              </fill>
            </x14:dxf>
          </x14:cfRule>
          <x14:cfRule type="cellIs" priority="331" operator="notEqual" id="{1439C31F-08BB-4B65-9F73-CC76485BCEA9}">
            <xm:f>'ASO Survey Form'!$G$87</xm:f>
            <x14:dxf>
              <font>
                <color auto="1"/>
              </font>
              <fill>
                <patternFill>
                  <bgColor rgb="FFFF0000"/>
                </patternFill>
              </fill>
            </x14:dxf>
          </x14:cfRule>
          <xm:sqref>G80</xm:sqref>
        </x14:conditionalFormatting>
        <x14:conditionalFormatting xmlns:xm="http://schemas.microsoft.com/office/excel/2006/main">
          <x14:cfRule type="cellIs" priority="317" operator="notEqual" id="{F81930FB-F1ED-4FB8-A228-FDF3687D2CF4}">
            <xm:f>'ASO Survey Form'!$G$101</xm:f>
            <x14:dxf>
              <font>
                <color auto="1"/>
              </font>
              <fill>
                <patternFill>
                  <bgColor rgb="FFFF0000"/>
                </patternFill>
              </fill>
            </x14:dxf>
          </x14:cfRule>
          <x14:cfRule type="cellIs" priority="318" operator="equal" id="{93038796-080B-45BB-B518-554C902696F3}">
            <xm:f>'ASO Survey Form'!$G$101</xm:f>
            <x14:dxf>
              <font>
                <color rgb="FF006100"/>
              </font>
              <fill>
                <patternFill>
                  <bgColor rgb="FFC6EFCE"/>
                </patternFill>
              </fill>
            </x14:dxf>
          </x14:cfRule>
          <xm:sqref>G104</xm:sqref>
        </x14:conditionalFormatting>
        <x14:conditionalFormatting xmlns:xm="http://schemas.microsoft.com/office/excel/2006/main">
          <x14:cfRule type="cellIs" priority="266" operator="equal" id="{3FEF3BCD-F80A-4569-B583-F2615F4CAD37}">
            <xm:f>'ASO Survey Form'!$G$106</xm:f>
            <x14:dxf>
              <font>
                <color rgb="FF006100"/>
              </font>
              <fill>
                <patternFill>
                  <bgColor rgb="FFC6EFCE"/>
                </patternFill>
              </fill>
            </x14:dxf>
          </x14:cfRule>
          <x14:cfRule type="cellIs" priority="265" operator="notEqual" id="{C2E08CC5-BE35-4C76-9A4A-1E111181B669}">
            <xm:f>'ASO Survey Form'!$G$106</xm:f>
            <x14:dxf>
              <font>
                <color auto="1"/>
              </font>
              <fill>
                <patternFill>
                  <bgColor rgb="FFFF0000"/>
                </patternFill>
              </fill>
            </x14:dxf>
          </x14:cfRule>
          <xm:sqref>G109</xm:sqref>
        </x14:conditionalFormatting>
        <x14:conditionalFormatting xmlns:xm="http://schemas.microsoft.com/office/excel/2006/main">
          <x14:cfRule type="cellIs" priority="263" operator="notEqual" id="{416AA69B-1F4D-43DC-9B0F-E0D7A6D4E7FB}">
            <xm:f>'ASO Survey Form'!$G$111</xm:f>
            <x14:dxf>
              <font>
                <color auto="1"/>
              </font>
              <fill>
                <patternFill>
                  <bgColor rgb="FFFF0000"/>
                </patternFill>
              </fill>
            </x14:dxf>
          </x14:cfRule>
          <x14:cfRule type="cellIs" priority="264" operator="equal" id="{440B2927-89E7-4638-980D-ED82B863D4CE}">
            <xm:f>'ASO Survey Form'!$G$111</xm:f>
            <x14:dxf>
              <font>
                <color rgb="FF006100"/>
              </font>
              <fill>
                <patternFill>
                  <bgColor rgb="FFC6EFCE"/>
                </patternFill>
              </fill>
            </x14:dxf>
          </x14:cfRule>
          <xm:sqref>G114</xm:sqref>
        </x14:conditionalFormatting>
        <x14:conditionalFormatting xmlns:xm="http://schemas.microsoft.com/office/excel/2006/main">
          <x14:cfRule type="cellIs" priority="261" operator="notEqual" id="{64831694-B133-4DE9-B298-9729FEDBAA68}">
            <xm:f>'ASO Survey Form'!$G$114</xm:f>
            <x14:dxf>
              <font>
                <color auto="1"/>
              </font>
              <fill>
                <patternFill>
                  <bgColor rgb="FFFF0000"/>
                </patternFill>
              </fill>
            </x14:dxf>
          </x14:cfRule>
          <x14:cfRule type="cellIs" priority="262" operator="equal" id="{D6D6FAD0-5103-4B68-B162-DBDA7EA51D15}">
            <xm:f>'ASO Survey Form'!$G$114</xm:f>
            <x14:dxf>
              <font>
                <color rgb="FF006100"/>
              </font>
              <fill>
                <patternFill>
                  <bgColor rgb="FFC6EFCE"/>
                </patternFill>
              </fill>
            </x14:dxf>
          </x14:cfRule>
          <xm:sqref>G117</xm:sqref>
        </x14:conditionalFormatting>
        <x14:conditionalFormatting xmlns:xm="http://schemas.microsoft.com/office/excel/2006/main">
          <x14:cfRule type="cellIs" priority="259" operator="notEqual" id="{3F81201E-F42A-452F-A212-AFF2FC51B6FD}">
            <xm:f>'ASO Survey Form'!$G$115</xm:f>
            <x14:dxf>
              <font>
                <color auto="1"/>
              </font>
              <fill>
                <patternFill>
                  <bgColor rgb="FFFF0000"/>
                </patternFill>
              </fill>
            </x14:dxf>
          </x14:cfRule>
          <x14:cfRule type="cellIs" priority="260" operator="equal" id="{46B74FAB-97B0-41CC-BFC5-5C3548934E38}">
            <xm:f>'ASO Survey Form'!$G$115</xm:f>
            <x14:dxf>
              <font>
                <color rgb="FF006100"/>
              </font>
              <fill>
                <patternFill>
                  <bgColor rgb="FFC6EFCE"/>
                </patternFill>
              </fill>
            </x14:dxf>
          </x14:cfRule>
          <xm:sqref>G118</xm:sqref>
        </x14:conditionalFormatting>
        <x14:conditionalFormatting xmlns:xm="http://schemas.microsoft.com/office/excel/2006/main">
          <x14:cfRule type="cellIs" priority="257" operator="notEqual" id="{0515D75C-9530-4219-881B-DD2CE08A7A39}">
            <xm:f>'ASO Survey Form'!$G$116</xm:f>
            <x14:dxf>
              <font>
                <color auto="1"/>
              </font>
              <fill>
                <patternFill>
                  <bgColor rgb="FFFF0000"/>
                </patternFill>
              </fill>
            </x14:dxf>
          </x14:cfRule>
          <x14:cfRule type="cellIs" priority="258" operator="equal" id="{F278A87F-18F8-418C-89C3-4653108BA60C}">
            <xm:f>'ASO Survey Form'!$G$116</xm:f>
            <x14:dxf>
              <font>
                <color rgb="FF006100"/>
              </font>
              <fill>
                <patternFill>
                  <bgColor rgb="FFC6EFCE"/>
                </patternFill>
              </fill>
            </x14:dxf>
          </x14:cfRule>
          <xm:sqref>G119</xm:sqref>
        </x14:conditionalFormatting>
        <x14:conditionalFormatting xmlns:xm="http://schemas.microsoft.com/office/excel/2006/main">
          <x14:cfRule type="cellIs" priority="16" operator="equal" id="{0E9218C4-AFD2-4C47-AE85-E81B3A582714}">
            <xm:f>'ASO Survey Form'!$G$161</xm:f>
            <x14:dxf>
              <font>
                <color rgb="FF006100"/>
              </font>
              <fill>
                <patternFill>
                  <bgColor rgb="FFC6EFCE"/>
                </patternFill>
              </fill>
            </x14:dxf>
          </x14:cfRule>
          <x14:cfRule type="cellIs" priority="15" operator="notEqual" id="{5121D070-627F-48E2-957F-5284E2DEDEE0}">
            <xm:f>'ASO Survey Form'!$G$161</xm:f>
            <x14:dxf>
              <font>
                <color auto="1"/>
              </font>
              <fill>
                <patternFill>
                  <bgColor rgb="FFFF0000"/>
                </patternFill>
              </fill>
            </x14:dxf>
          </x14:cfRule>
          <xm:sqref>G245</xm:sqref>
        </x14:conditionalFormatting>
        <x14:conditionalFormatting xmlns:xm="http://schemas.microsoft.com/office/excel/2006/main">
          <x14:cfRule type="cellIs" priority="4" operator="equal" id="{F619A371-75AC-4774-A12A-F6D90627865C}">
            <xm:f>'ASO Survey Form'!$G$183</xm:f>
            <x14:dxf>
              <font>
                <color rgb="FF006100"/>
              </font>
              <fill>
                <patternFill>
                  <bgColor rgb="FFC6EFCE"/>
                </patternFill>
              </fill>
            </x14:dxf>
          </x14:cfRule>
          <x14:cfRule type="cellIs" priority="3" operator="notEqual" id="{1ED67CBA-BC70-488B-8B9E-D9B127A720BC}">
            <xm:f>'ASO Survey Form'!$G$183</xm:f>
            <x14:dxf>
              <font>
                <color auto="1"/>
              </font>
              <fill>
                <patternFill>
                  <bgColor rgb="FFFF0000"/>
                </patternFill>
              </fill>
            </x14:dxf>
          </x14:cfRule>
          <xm:sqref>G278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ASO Survey Form</vt:lpstr>
      <vt:lpstr>Survey Check</vt:lpstr>
      <vt:lpstr>'ASO Survey Form'!Print_Area</vt:lpstr>
      <vt:lpstr>'Survey Check'!Print_Area</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ASOSurvey</dc:title>
  <dc:creator>Jeffrey Hawley</dc:creator>
  <cp:keywords>ASO</cp:keywords>
  <cp:lastModifiedBy>Jeffrey Hawley</cp:lastModifiedBy>
  <cp:lastPrinted>2018-12-27T18:01:26Z</cp:lastPrinted>
  <dcterms:created xsi:type="dcterms:W3CDTF">2001-05-23T16:24:00Z</dcterms:created>
  <dcterms:modified xsi:type="dcterms:W3CDTF">2023-12-12T15:38:15Z</dcterms:modified>
  <cp:category>AHSurvey</cp:category>
  <cp:contentStatus>Reviewed</cp:contentStatus>
</cp:coreProperties>
</file>