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mc:AlternateContent xmlns:mc="http://schemas.openxmlformats.org/markup-compatibility/2006">
    <mc:Choice Requires="x15">
      <x15ac:absPath xmlns:x15ac="http://schemas.microsoft.com/office/spreadsheetml/2010/11/ac" url="C:\Users\jhawley\Desktop\Research Projects\2023 Pharmacy Benefit Manager Report\PBM Report Files\"/>
    </mc:Choice>
  </mc:AlternateContent>
  <xr:revisionPtr revIDLastSave="0" documentId="13_ncr:1_{F527806B-64CC-4469-B769-EA77604E1409}" xr6:coauthVersionLast="47" xr6:coauthVersionMax="47" xr10:uidLastSave="{00000000-0000-0000-0000-000000000000}"/>
  <bookViews>
    <workbookView xWindow="-120" yWindow="-120" windowWidth="29040" windowHeight="17520" xr2:uid="{00000000-000D-0000-FFFF-FFFF00000000}"/>
  </bookViews>
  <sheets>
    <sheet name="Part 1 - Rebates and Fees" sheetId="7" r:id="rId1"/>
    <sheet name="AHSurvey Check" sheetId="8" state="hidden" r:id="rId2"/>
    <sheet name="Part 2 - Insurers" sheetId="12" r:id="rId3"/>
    <sheet name="Part 3 - Pharmacy" sheetId="10" r:id="rId4"/>
  </sheets>
  <definedNames>
    <definedName name="Part_001" comment="Utah Insured Accident &amp; Health Business Only" localSheetId="0">'Part 1 - Rebates and Fees'!$A$24:$G$36</definedName>
    <definedName name="Part_002" localSheetId="0">'Part 1 - Rebates and Fees'!#REF!</definedName>
    <definedName name="Part_003A" comment="Age Statistics for Medicare Supplement Business in Utah" localSheetId="0">'Part 1 - Rebates and Fees'!#REF!</definedName>
    <definedName name="Part_003B" comment="Medicare Supplement Membership in Utah by Plan Type" localSheetId="0">'Part 1 - Rebates and Fees'!#REF!</definedName>
    <definedName name="Part_003C" comment="Age Statistics for Medicare Advantage Business in Utah" localSheetId="0">'Part 1 - Rebates and Fees'!#REF!</definedName>
    <definedName name="Part_003D" comment="Medicare Advantage Business is Utah by Plan Type" localSheetId="0">'Part 1 - Rebates and Fees'!#REF!</definedName>
    <definedName name="Part_003E" comment="Medicare Drug Plan, Age Statistics" localSheetId="0">'Part 1 - Rebates and Fees'!#REF!</definedName>
    <definedName name="Part_004A" comment="Long-Term Care, Insured Business" localSheetId="0">'Part 1 - Rebates and Fees'!#REF!</definedName>
    <definedName name="Part_004B" comment="Long-Term Care, Age Statistics" localSheetId="0">'Part 1 - Rebates and Fees'!#REF!</definedName>
    <definedName name="Part_005A" localSheetId="0">'Part 1 - Rebates and Fees'!#REF!</definedName>
    <definedName name="Part_005B" localSheetId="0">'Part 1 - Rebates and Fees'!#REF!</definedName>
    <definedName name="Part_006" localSheetId="0">'Part 1 - Rebates and Fees'!#REF!</definedName>
    <definedName name="Part_007" localSheetId="0">'Part 1 - Rebates and Fees'!#REF!</definedName>
    <definedName name="Part_008" localSheetId="0">'Part 1 - Rebates and Fees'!#REF!</definedName>
    <definedName name="Part_009" localSheetId="0">'Part 1 - Rebates and Fees'!#REF!</definedName>
    <definedName name="Part_010" localSheetId="0">'Part 1 - Rebates and Fees'!#REF!</definedName>
    <definedName name="Part_011" localSheetId="0">'Part 1 - Rebates and Fees'!#REF!</definedName>
    <definedName name="Part_012" localSheetId="0">'Part 1 - Rebates and Fees'!#REF!</definedName>
    <definedName name="Part_013" localSheetId="0">'Part 1 - Rebates and Fees'!#REF!</definedName>
    <definedName name="Part_014" localSheetId="0">'Part 1 - Rebates and Fees'!#REF!</definedName>
    <definedName name="Part_015" localSheetId="0">'Part 1 - Rebates and Fees'!#REF!</definedName>
    <definedName name="Part_016" localSheetId="0">'Part 1 - Rebates and Fees'!#REF!</definedName>
    <definedName name="Part_017" localSheetId="0">'Part 1 - Rebates and Fees'!#REF!</definedName>
    <definedName name="Part_018" localSheetId="0">'Part 1 - Rebates and Fees'!#REF!</definedName>
    <definedName name="Part_019" localSheetId="0">'Part 1 - Rebates and Fees'!#REF!</definedName>
    <definedName name="Part_020" localSheetId="0">'Part 1 - Rebates and Fees'!#REF!</definedName>
    <definedName name="Part_021" localSheetId="0">'Part 1 - Rebates and Fees'!#REF!</definedName>
    <definedName name="Part_022" localSheetId="0">'Part 1 - Rebates and Fees'!#REF!</definedName>
    <definedName name="Part_023" localSheetId="0">'Part 1 - Rebates and Fees'!#REF!</definedName>
    <definedName name="Part_024" localSheetId="0">'Part 1 - Rebates and Fees'!#REF!</definedName>
    <definedName name="_xlnm.Print_Area" localSheetId="1">'AHSurvey Check'!$A$1:$G$1891,'AHSurvey Check'!#REF!,'AHSurvey Check'!#REF!</definedName>
    <definedName name="_xlnm.Print_Area" localSheetId="0">'Part 1 - Rebates and Fees'!$A$1:$G$36</definedName>
    <definedName name="Report_Contact">'Part 1 - Rebates and Fees'!$A$12:$G$17</definedName>
    <definedName name="Start">'Part 1 - Rebates and Fees'!$F$1</definedName>
    <definedName name="Z_D468C95C_DA9B_45E0_BCE4_0D2C70456B51_.wvu.PrintArea" localSheetId="0" hidden="1">'Part 1 - Rebates and Fees'!#REF!</definedName>
  </definedNames>
  <calcPr calcId="191029"/>
  <customWorkbookViews>
    <customWorkbookView name="Part_2" guid="{D468C95C-DA9B-45E0-BCE4-0D2C70456B51}" maximized="1" xWindow="-8" yWindow="-8" windowWidth="1936" windowHeight="1176" activeSheetId="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5" i="12" l="1"/>
  <c r="F28" i="7" l="1"/>
  <c r="B1880" i="8" l="1"/>
  <c r="C1880" i="8"/>
  <c r="D1880" i="8"/>
  <c r="E1880" i="8"/>
  <c r="F1880" i="8"/>
  <c r="G1880" i="8"/>
  <c r="B1881" i="8"/>
  <c r="C1881" i="8"/>
  <c r="D1881" i="8"/>
  <c r="E1881" i="8"/>
  <c r="F1881" i="8"/>
  <c r="G1881" i="8"/>
  <c r="B1882" i="8"/>
  <c r="C1882" i="8"/>
  <c r="D1882" i="8"/>
  <c r="E1882" i="8"/>
  <c r="F1882" i="8"/>
  <c r="G1882" i="8"/>
  <c r="B1883" i="8"/>
  <c r="C1883" i="8"/>
  <c r="D1883" i="8"/>
  <c r="E1883" i="8"/>
  <c r="F1883" i="8"/>
  <c r="G1883" i="8"/>
  <c r="C1879" i="8"/>
  <c r="D1879" i="8"/>
  <c r="E1879" i="8"/>
  <c r="F1879" i="8"/>
  <c r="G1879" i="8"/>
  <c r="B1879" i="8"/>
  <c r="B1858" i="8"/>
  <c r="C1858" i="8"/>
  <c r="D1858" i="8"/>
  <c r="E1858" i="8"/>
  <c r="F1858" i="8"/>
  <c r="G1858" i="8"/>
  <c r="B1859" i="8"/>
  <c r="C1859" i="8"/>
  <c r="D1859" i="8"/>
  <c r="E1859" i="8"/>
  <c r="F1859" i="8"/>
  <c r="G1859" i="8"/>
  <c r="B1860" i="8"/>
  <c r="C1860" i="8"/>
  <c r="D1860" i="8"/>
  <c r="E1860" i="8"/>
  <c r="F1860" i="8"/>
  <c r="G1860" i="8"/>
  <c r="B1861" i="8"/>
  <c r="C1861" i="8"/>
  <c r="D1861" i="8"/>
  <c r="E1861" i="8"/>
  <c r="F1861" i="8"/>
  <c r="G1861" i="8"/>
  <c r="C1857" i="8"/>
  <c r="D1857" i="8"/>
  <c r="E1857" i="8"/>
  <c r="F1857" i="8"/>
  <c r="G1857" i="8"/>
  <c r="B1857" i="8"/>
  <c r="B1836" i="8"/>
  <c r="C1836" i="8"/>
  <c r="D1836" i="8"/>
  <c r="E1836" i="8"/>
  <c r="F1836" i="8"/>
  <c r="G1836" i="8"/>
  <c r="B1837" i="8"/>
  <c r="C1837" i="8"/>
  <c r="D1837" i="8"/>
  <c r="E1837" i="8"/>
  <c r="F1837" i="8"/>
  <c r="G1837" i="8"/>
  <c r="B1838" i="8"/>
  <c r="C1838" i="8"/>
  <c r="D1838" i="8"/>
  <c r="E1838" i="8"/>
  <c r="F1838" i="8"/>
  <c r="G1838" i="8"/>
  <c r="B1839" i="8"/>
  <c r="C1839" i="8"/>
  <c r="D1839" i="8"/>
  <c r="E1839" i="8"/>
  <c r="F1839" i="8"/>
  <c r="G1839" i="8"/>
  <c r="C1835" i="8"/>
  <c r="D1835" i="8"/>
  <c r="E1835" i="8"/>
  <c r="F1835" i="8"/>
  <c r="G1835" i="8"/>
  <c r="B1835" i="8"/>
  <c r="B1814" i="8"/>
  <c r="C1814" i="8"/>
  <c r="D1814" i="8"/>
  <c r="E1814" i="8"/>
  <c r="F1814" i="8"/>
  <c r="G1814" i="8"/>
  <c r="B1815" i="8"/>
  <c r="C1815" i="8"/>
  <c r="D1815" i="8"/>
  <c r="E1815" i="8"/>
  <c r="F1815" i="8"/>
  <c r="G1815" i="8"/>
  <c r="B1816" i="8"/>
  <c r="C1816" i="8"/>
  <c r="D1816" i="8"/>
  <c r="E1816" i="8"/>
  <c r="F1816" i="8"/>
  <c r="G1816" i="8"/>
  <c r="B1817" i="8"/>
  <c r="C1817" i="8"/>
  <c r="D1817" i="8"/>
  <c r="E1817" i="8"/>
  <c r="F1817" i="8"/>
  <c r="G1817" i="8"/>
  <c r="C1813" i="8"/>
  <c r="D1813" i="8"/>
  <c r="E1813" i="8"/>
  <c r="F1813" i="8"/>
  <c r="G1813" i="8"/>
  <c r="B1813" i="8"/>
  <c r="B1792" i="8"/>
  <c r="C1792" i="8"/>
  <c r="D1792" i="8"/>
  <c r="E1792" i="8"/>
  <c r="F1792" i="8"/>
  <c r="G1792" i="8"/>
  <c r="B1793" i="8"/>
  <c r="C1793" i="8"/>
  <c r="D1793" i="8"/>
  <c r="E1793" i="8"/>
  <c r="F1793" i="8"/>
  <c r="G1793" i="8"/>
  <c r="B1794" i="8"/>
  <c r="C1794" i="8"/>
  <c r="D1794" i="8"/>
  <c r="E1794" i="8"/>
  <c r="F1794" i="8"/>
  <c r="G1794" i="8"/>
  <c r="B1795" i="8"/>
  <c r="C1795" i="8"/>
  <c r="D1795" i="8"/>
  <c r="E1795" i="8"/>
  <c r="F1795" i="8"/>
  <c r="G1795" i="8"/>
  <c r="C1791" i="8"/>
  <c r="D1791" i="8"/>
  <c r="E1791" i="8"/>
  <c r="F1791" i="8"/>
  <c r="G1791" i="8"/>
  <c r="B1791" i="8"/>
  <c r="B1770" i="8"/>
  <c r="C1770" i="8"/>
  <c r="D1770" i="8"/>
  <c r="E1770" i="8"/>
  <c r="F1770" i="8"/>
  <c r="G1770" i="8"/>
  <c r="B1771" i="8"/>
  <c r="C1771" i="8"/>
  <c r="D1771" i="8"/>
  <c r="E1771" i="8"/>
  <c r="F1771" i="8"/>
  <c r="G1771" i="8"/>
  <c r="B1772" i="8"/>
  <c r="C1772" i="8"/>
  <c r="D1772" i="8"/>
  <c r="E1772" i="8"/>
  <c r="F1772" i="8"/>
  <c r="G1772" i="8"/>
  <c r="B1773" i="8"/>
  <c r="C1773" i="8"/>
  <c r="D1773" i="8"/>
  <c r="E1773" i="8"/>
  <c r="F1773" i="8"/>
  <c r="G1773" i="8"/>
  <c r="C1769" i="8"/>
  <c r="D1769" i="8"/>
  <c r="E1769" i="8"/>
  <c r="F1769" i="8"/>
  <c r="G1769" i="8"/>
  <c r="B1769" i="8"/>
  <c r="B1748" i="8"/>
  <c r="C1748" i="8"/>
  <c r="D1748" i="8"/>
  <c r="E1748" i="8"/>
  <c r="F1748" i="8"/>
  <c r="G1748" i="8"/>
  <c r="B1749" i="8"/>
  <c r="C1749" i="8"/>
  <c r="D1749" i="8"/>
  <c r="E1749" i="8"/>
  <c r="F1749" i="8"/>
  <c r="G1749" i="8"/>
  <c r="B1750" i="8"/>
  <c r="C1750" i="8"/>
  <c r="D1750" i="8"/>
  <c r="E1750" i="8"/>
  <c r="F1750" i="8"/>
  <c r="G1750" i="8"/>
  <c r="B1751" i="8"/>
  <c r="C1751" i="8"/>
  <c r="D1751" i="8"/>
  <c r="E1751" i="8"/>
  <c r="F1751" i="8"/>
  <c r="G1751" i="8"/>
  <c r="C1747" i="8"/>
  <c r="D1747" i="8"/>
  <c r="E1747" i="8"/>
  <c r="F1747" i="8"/>
  <c r="G1747" i="8"/>
  <c r="B1747" i="8"/>
  <c r="B1726" i="8"/>
  <c r="C1726" i="8"/>
  <c r="D1726" i="8"/>
  <c r="E1726" i="8"/>
  <c r="F1726" i="8"/>
  <c r="G1726" i="8"/>
  <c r="B1727" i="8"/>
  <c r="C1727" i="8"/>
  <c r="D1727" i="8"/>
  <c r="E1727" i="8"/>
  <c r="F1727" i="8"/>
  <c r="G1727" i="8"/>
  <c r="B1728" i="8"/>
  <c r="C1728" i="8"/>
  <c r="D1728" i="8"/>
  <c r="E1728" i="8"/>
  <c r="F1728" i="8"/>
  <c r="G1728" i="8"/>
  <c r="B1729" i="8"/>
  <c r="C1729" i="8"/>
  <c r="D1729" i="8"/>
  <c r="E1729" i="8"/>
  <c r="F1729" i="8"/>
  <c r="G1729" i="8"/>
  <c r="C1725" i="8"/>
  <c r="D1725" i="8"/>
  <c r="E1725" i="8"/>
  <c r="F1725" i="8"/>
  <c r="G1725" i="8"/>
  <c r="B1725" i="8"/>
  <c r="B1703" i="8"/>
  <c r="C1703" i="8"/>
  <c r="D1703" i="8"/>
  <c r="E1703" i="8"/>
  <c r="F1703" i="8"/>
  <c r="G1703" i="8"/>
  <c r="C1702" i="8"/>
  <c r="C1704" i="8" s="1"/>
  <c r="D1702" i="8"/>
  <c r="E1702" i="8"/>
  <c r="F1702" i="8"/>
  <c r="G1702" i="8"/>
  <c r="G1704" i="8" s="1"/>
  <c r="B1702" i="8"/>
  <c r="B1680" i="8"/>
  <c r="C1680" i="8"/>
  <c r="D1680" i="8"/>
  <c r="E1680" i="8"/>
  <c r="F1680" i="8"/>
  <c r="G1680" i="8"/>
  <c r="C1679" i="8"/>
  <c r="D1679" i="8"/>
  <c r="E1679" i="8"/>
  <c r="F1679" i="8"/>
  <c r="G1679" i="8"/>
  <c r="B1679" i="8"/>
  <c r="B1657" i="8"/>
  <c r="C1657" i="8"/>
  <c r="D1657" i="8"/>
  <c r="E1657" i="8"/>
  <c r="F1657" i="8"/>
  <c r="G1657" i="8"/>
  <c r="C1656" i="8"/>
  <c r="C1658" i="8" s="1"/>
  <c r="D1656" i="8"/>
  <c r="E1656" i="8"/>
  <c r="F1656" i="8"/>
  <c r="G1656" i="8"/>
  <c r="G1658" i="8" s="1"/>
  <c r="B1656" i="8"/>
  <c r="B1634" i="8"/>
  <c r="C1634" i="8"/>
  <c r="D1634" i="8"/>
  <c r="E1634" i="8"/>
  <c r="F1634" i="8"/>
  <c r="G1634" i="8"/>
  <c r="C1633" i="8"/>
  <c r="D1633" i="8"/>
  <c r="E1633" i="8"/>
  <c r="F1633" i="8"/>
  <c r="G1633" i="8"/>
  <c r="B1633" i="8"/>
  <c r="B1600" i="8"/>
  <c r="C1600" i="8"/>
  <c r="D1600" i="8"/>
  <c r="E1600" i="8"/>
  <c r="F1600" i="8"/>
  <c r="G1600" i="8"/>
  <c r="B1601" i="8"/>
  <c r="C1601" i="8"/>
  <c r="D1601" i="8"/>
  <c r="E1601" i="8"/>
  <c r="F1601" i="8"/>
  <c r="G1601" i="8"/>
  <c r="B1602" i="8"/>
  <c r="C1602" i="8"/>
  <c r="D1602" i="8"/>
  <c r="E1602" i="8"/>
  <c r="F1602" i="8"/>
  <c r="G1602" i="8"/>
  <c r="B1603" i="8"/>
  <c r="C1603" i="8"/>
  <c r="D1603" i="8"/>
  <c r="E1603" i="8"/>
  <c r="F1603" i="8"/>
  <c r="G1603" i="8"/>
  <c r="C1599" i="8"/>
  <c r="D1599" i="8"/>
  <c r="E1599" i="8"/>
  <c r="F1599" i="8"/>
  <c r="G1599" i="8"/>
  <c r="B1599" i="8"/>
  <c r="B1579" i="8"/>
  <c r="C1579" i="8"/>
  <c r="D1579" i="8"/>
  <c r="E1579" i="8"/>
  <c r="F1579" i="8"/>
  <c r="G1579" i="8"/>
  <c r="B1580" i="8"/>
  <c r="C1580" i="8"/>
  <c r="D1580" i="8"/>
  <c r="E1580" i="8"/>
  <c r="F1580" i="8"/>
  <c r="G1580" i="8"/>
  <c r="B1581" i="8"/>
  <c r="C1581" i="8"/>
  <c r="D1581" i="8"/>
  <c r="E1581" i="8"/>
  <c r="F1581" i="8"/>
  <c r="G1581" i="8"/>
  <c r="C1578" i="8"/>
  <c r="D1578" i="8"/>
  <c r="E1578" i="8"/>
  <c r="F1578" i="8"/>
  <c r="G1578" i="8"/>
  <c r="B1578" i="8"/>
  <c r="B1558" i="8"/>
  <c r="C1558" i="8"/>
  <c r="D1558" i="8"/>
  <c r="E1558" i="8"/>
  <c r="F1558" i="8"/>
  <c r="G1558" i="8"/>
  <c r="B1559" i="8"/>
  <c r="C1559" i="8"/>
  <c r="D1559" i="8"/>
  <c r="E1559" i="8"/>
  <c r="F1559" i="8"/>
  <c r="G1559" i="8"/>
  <c r="B1560" i="8"/>
  <c r="C1560" i="8"/>
  <c r="D1560" i="8"/>
  <c r="E1560" i="8"/>
  <c r="F1560" i="8"/>
  <c r="G1560" i="8"/>
  <c r="C1557" i="8"/>
  <c r="D1557" i="8"/>
  <c r="E1557" i="8"/>
  <c r="F1557" i="8"/>
  <c r="G1557" i="8"/>
  <c r="B1557" i="8"/>
  <c r="B1537" i="8"/>
  <c r="C1537" i="8"/>
  <c r="D1537" i="8"/>
  <c r="E1537" i="8"/>
  <c r="F1537" i="8"/>
  <c r="G1537" i="8"/>
  <c r="B1538" i="8"/>
  <c r="C1538" i="8"/>
  <c r="D1538" i="8"/>
  <c r="E1538" i="8"/>
  <c r="F1538" i="8"/>
  <c r="G1538" i="8"/>
  <c r="B1539" i="8"/>
  <c r="C1539" i="8"/>
  <c r="D1539" i="8"/>
  <c r="E1539" i="8"/>
  <c r="F1539" i="8"/>
  <c r="G1539" i="8"/>
  <c r="C1536" i="8"/>
  <c r="D1536" i="8"/>
  <c r="E1536" i="8"/>
  <c r="E1540" i="8" s="1"/>
  <c r="F1536" i="8"/>
  <c r="G1536" i="8"/>
  <c r="B1536" i="8"/>
  <c r="B1516" i="8"/>
  <c r="C1516" i="8"/>
  <c r="D1516" i="8"/>
  <c r="E1516" i="8"/>
  <c r="F1516" i="8"/>
  <c r="G1516" i="8"/>
  <c r="B1517" i="8"/>
  <c r="C1517" i="8"/>
  <c r="D1517" i="8"/>
  <c r="E1517" i="8"/>
  <c r="F1517" i="8"/>
  <c r="G1517" i="8"/>
  <c r="B1518" i="8"/>
  <c r="C1518" i="8"/>
  <c r="D1518" i="8"/>
  <c r="E1518" i="8"/>
  <c r="F1518" i="8"/>
  <c r="G1518" i="8"/>
  <c r="C1515" i="8"/>
  <c r="D1515" i="8"/>
  <c r="E1515" i="8"/>
  <c r="F1515" i="8"/>
  <c r="G1515" i="8"/>
  <c r="B1515" i="8"/>
  <c r="B1495" i="8"/>
  <c r="C1495" i="8"/>
  <c r="D1495" i="8"/>
  <c r="E1495" i="8"/>
  <c r="F1495" i="8"/>
  <c r="G1495" i="8"/>
  <c r="B1496" i="8"/>
  <c r="C1496" i="8"/>
  <c r="D1496" i="8"/>
  <c r="E1496" i="8"/>
  <c r="F1496" i="8"/>
  <c r="G1496" i="8"/>
  <c r="B1497" i="8"/>
  <c r="C1497" i="8"/>
  <c r="D1497" i="8"/>
  <c r="E1497" i="8"/>
  <c r="F1497" i="8"/>
  <c r="G1497" i="8"/>
  <c r="C1494" i="8"/>
  <c r="C1498" i="8" s="1"/>
  <c r="D1494" i="8"/>
  <c r="E1494" i="8"/>
  <c r="E1498" i="8" s="1"/>
  <c r="F1494" i="8"/>
  <c r="G1494" i="8"/>
  <c r="G1498" i="8" s="1"/>
  <c r="B1494" i="8"/>
  <c r="B1474" i="8"/>
  <c r="C1474" i="8"/>
  <c r="D1474" i="8"/>
  <c r="E1474" i="8"/>
  <c r="F1474" i="8"/>
  <c r="G1474" i="8"/>
  <c r="B1475" i="8"/>
  <c r="C1475" i="8"/>
  <c r="D1475" i="8"/>
  <c r="E1475" i="8"/>
  <c r="F1475" i="8"/>
  <c r="G1475" i="8"/>
  <c r="B1476" i="8"/>
  <c r="C1476" i="8"/>
  <c r="D1476" i="8"/>
  <c r="E1476" i="8"/>
  <c r="F1476" i="8"/>
  <c r="G1476" i="8"/>
  <c r="C1473" i="8"/>
  <c r="C1477" i="8" s="1"/>
  <c r="D1473" i="8"/>
  <c r="E1473" i="8"/>
  <c r="E1477" i="8" s="1"/>
  <c r="F1473" i="8"/>
  <c r="G1473" i="8"/>
  <c r="G1477" i="8" s="1"/>
  <c r="B1473" i="8"/>
  <c r="B1453" i="8"/>
  <c r="C1453" i="8"/>
  <c r="D1453" i="8"/>
  <c r="E1453" i="8"/>
  <c r="F1453" i="8"/>
  <c r="G1453" i="8"/>
  <c r="B1454" i="8"/>
  <c r="C1454" i="8"/>
  <c r="D1454" i="8"/>
  <c r="E1454" i="8"/>
  <c r="F1454" i="8"/>
  <c r="G1454" i="8"/>
  <c r="B1455" i="8"/>
  <c r="C1455" i="8"/>
  <c r="D1455" i="8"/>
  <c r="E1455" i="8"/>
  <c r="F1455" i="8"/>
  <c r="G1455" i="8"/>
  <c r="C1452" i="8"/>
  <c r="C1456" i="8" s="1"/>
  <c r="D1452" i="8"/>
  <c r="E1452" i="8"/>
  <c r="E1456" i="8" s="1"/>
  <c r="F1452" i="8"/>
  <c r="G1452" i="8"/>
  <c r="G1456" i="8" s="1"/>
  <c r="B1452" i="8"/>
  <c r="B1431" i="8"/>
  <c r="C1431" i="8"/>
  <c r="D1431" i="8"/>
  <c r="E1431" i="8"/>
  <c r="F1431" i="8"/>
  <c r="G1431" i="8"/>
  <c r="B1432" i="8"/>
  <c r="C1432" i="8"/>
  <c r="D1432" i="8"/>
  <c r="E1432" i="8"/>
  <c r="F1432" i="8"/>
  <c r="G1432" i="8"/>
  <c r="B1433" i="8"/>
  <c r="C1433" i="8"/>
  <c r="D1433" i="8"/>
  <c r="E1433" i="8"/>
  <c r="F1433" i="8"/>
  <c r="G1433" i="8"/>
  <c r="C1430" i="8"/>
  <c r="D1430" i="8"/>
  <c r="E1430" i="8"/>
  <c r="F1430" i="8"/>
  <c r="G1430" i="8"/>
  <c r="B1430" i="8"/>
  <c r="B1408" i="8"/>
  <c r="C1408" i="8"/>
  <c r="D1408" i="8"/>
  <c r="E1408" i="8"/>
  <c r="F1408" i="8"/>
  <c r="G1408" i="8"/>
  <c r="C1407" i="8"/>
  <c r="D1407" i="8"/>
  <c r="E1407" i="8"/>
  <c r="F1407" i="8"/>
  <c r="G1407" i="8"/>
  <c r="B1407" i="8"/>
  <c r="B1385" i="8"/>
  <c r="C1385" i="8"/>
  <c r="D1385" i="8"/>
  <c r="E1385" i="8"/>
  <c r="F1385" i="8"/>
  <c r="G1385" i="8"/>
  <c r="C1384" i="8"/>
  <c r="D1384" i="8"/>
  <c r="E1384" i="8"/>
  <c r="F1384" i="8"/>
  <c r="G1384" i="8"/>
  <c r="G1386" i="8" s="1"/>
  <c r="B1384" i="8"/>
  <c r="B1362" i="8"/>
  <c r="C1362" i="8"/>
  <c r="D1362" i="8"/>
  <c r="E1362" i="8"/>
  <c r="F1362" i="8"/>
  <c r="G1362" i="8"/>
  <c r="C1361" i="8"/>
  <c r="C1363" i="8" s="1"/>
  <c r="D1361" i="8"/>
  <c r="E1361" i="8"/>
  <c r="E1363" i="8" s="1"/>
  <c r="F1361" i="8"/>
  <c r="G1361" i="8"/>
  <c r="G1363" i="8" s="1"/>
  <c r="B1361" i="8"/>
  <c r="B1339" i="8"/>
  <c r="C1339" i="8"/>
  <c r="D1339" i="8"/>
  <c r="E1339" i="8"/>
  <c r="F1339" i="8"/>
  <c r="G1339" i="8"/>
  <c r="C1338" i="8"/>
  <c r="D1338" i="8"/>
  <c r="E1338" i="8"/>
  <c r="F1338" i="8"/>
  <c r="G1338" i="8"/>
  <c r="B1338" i="8"/>
  <c r="B1305" i="8"/>
  <c r="C1305" i="8"/>
  <c r="D1305" i="8"/>
  <c r="E1305" i="8"/>
  <c r="F1305" i="8"/>
  <c r="G1305" i="8"/>
  <c r="B1306" i="8"/>
  <c r="C1306" i="8"/>
  <c r="D1306" i="8"/>
  <c r="E1306" i="8"/>
  <c r="F1306" i="8"/>
  <c r="G1306" i="8"/>
  <c r="B1307" i="8"/>
  <c r="C1307" i="8"/>
  <c r="D1307" i="8"/>
  <c r="E1307" i="8"/>
  <c r="F1307" i="8"/>
  <c r="G1307" i="8"/>
  <c r="B1308" i="8"/>
  <c r="C1308" i="8"/>
  <c r="D1308" i="8"/>
  <c r="E1308" i="8"/>
  <c r="F1308" i="8"/>
  <c r="G1308" i="8"/>
  <c r="C1304" i="8"/>
  <c r="D1304" i="8"/>
  <c r="E1304" i="8"/>
  <c r="F1304" i="8"/>
  <c r="G1304" i="8"/>
  <c r="B1304" i="8"/>
  <c r="B1267" i="8"/>
  <c r="C1267" i="8"/>
  <c r="D1267" i="8"/>
  <c r="E1267" i="8"/>
  <c r="F1267" i="8"/>
  <c r="G1267" i="8"/>
  <c r="B1268" i="8"/>
  <c r="C1268" i="8"/>
  <c r="D1268" i="8"/>
  <c r="E1268" i="8"/>
  <c r="F1268" i="8"/>
  <c r="G1268" i="8"/>
  <c r="B1269" i="8"/>
  <c r="C1269" i="8"/>
  <c r="D1269" i="8"/>
  <c r="E1269" i="8"/>
  <c r="F1269" i="8"/>
  <c r="G1269" i="8"/>
  <c r="B1270" i="8"/>
  <c r="B1279" i="8" s="1"/>
  <c r="C1270" i="8"/>
  <c r="C1279" i="8" s="1"/>
  <c r="D1270" i="8"/>
  <c r="D1279" i="8" s="1"/>
  <c r="E1270" i="8"/>
  <c r="E1279" i="8" s="1"/>
  <c r="F1270" i="8"/>
  <c r="F1279" i="8" s="1"/>
  <c r="G1270" i="8"/>
  <c r="G1279" i="8" s="1"/>
  <c r="C1266" i="8"/>
  <c r="D1266" i="8"/>
  <c r="E1266" i="8"/>
  <c r="F1266" i="8"/>
  <c r="G1266" i="8"/>
  <c r="B1266" i="8"/>
  <c r="B1260" i="8"/>
  <c r="C1260" i="8"/>
  <c r="D1260" i="8"/>
  <c r="E1260" i="8"/>
  <c r="F1260" i="8"/>
  <c r="G1260" i="8"/>
  <c r="B1261" i="8"/>
  <c r="C1261" i="8"/>
  <c r="D1261" i="8"/>
  <c r="E1261" i="8"/>
  <c r="F1261" i="8"/>
  <c r="G1261" i="8"/>
  <c r="B1262" i="8"/>
  <c r="C1262" i="8"/>
  <c r="D1262" i="8"/>
  <c r="E1262" i="8"/>
  <c r="F1262" i="8"/>
  <c r="G1262" i="8"/>
  <c r="C1259" i="8"/>
  <c r="D1259" i="8"/>
  <c r="E1259" i="8"/>
  <c r="F1259" i="8"/>
  <c r="G1259" i="8"/>
  <c r="B1259" i="8"/>
  <c r="B1252" i="8"/>
  <c r="C1252" i="8"/>
  <c r="D1252" i="8"/>
  <c r="E1252" i="8"/>
  <c r="F1252" i="8"/>
  <c r="G1252" i="8"/>
  <c r="B1253" i="8"/>
  <c r="C1253" i="8"/>
  <c r="D1253" i="8"/>
  <c r="E1253" i="8"/>
  <c r="F1253" i="8"/>
  <c r="G1253" i="8"/>
  <c r="B1254" i="8"/>
  <c r="C1254" i="8"/>
  <c r="D1254" i="8"/>
  <c r="E1254" i="8"/>
  <c r="F1254" i="8"/>
  <c r="G1254" i="8"/>
  <c r="B1255" i="8"/>
  <c r="B1278" i="8" s="1"/>
  <c r="C1255" i="8"/>
  <c r="C1278" i="8" s="1"/>
  <c r="D1255" i="8"/>
  <c r="D1278" i="8" s="1"/>
  <c r="E1255" i="8"/>
  <c r="E1278" i="8" s="1"/>
  <c r="F1255" i="8"/>
  <c r="F1278" i="8" s="1"/>
  <c r="G1255" i="8"/>
  <c r="G1278" i="8" s="1"/>
  <c r="C1251" i="8"/>
  <c r="D1251" i="8"/>
  <c r="E1251" i="8"/>
  <c r="F1251" i="8"/>
  <c r="G1251" i="8"/>
  <c r="B1251" i="8"/>
  <c r="B1214" i="8"/>
  <c r="C1214" i="8"/>
  <c r="D1214" i="8"/>
  <c r="E1214" i="8"/>
  <c r="F1214" i="8"/>
  <c r="G1214" i="8"/>
  <c r="B1215" i="8"/>
  <c r="C1215" i="8"/>
  <c r="D1215" i="8"/>
  <c r="E1215" i="8"/>
  <c r="F1215" i="8"/>
  <c r="G1215" i="8"/>
  <c r="B1216" i="8"/>
  <c r="C1216" i="8"/>
  <c r="D1216" i="8"/>
  <c r="E1216" i="8"/>
  <c r="F1216" i="8"/>
  <c r="G1216" i="8"/>
  <c r="B1217" i="8"/>
  <c r="B1226" i="8" s="1"/>
  <c r="C1217" i="8"/>
  <c r="C1226" i="8" s="1"/>
  <c r="D1217" i="8"/>
  <c r="D1226" i="8" s="1"/>
  <c r="E1217" i="8"/>
  <c r="E1226" i="8" s="1"/>
  <c r="F1217" i="8"/>
  <c r="F1226" i="8" s="1"/>
  <c r="G1217" i="8"/>
  <c r="G1226" i="8" s="1"/>
  <c r="C1213" i="8"/>
  <c r="D1213" i="8"/>
  <c r="E1213" i="8"/>
  <c r="F1213" i="8"/>
  <c r="G1213" i="8"/>
  <c r="B1213" i="8"/>
  <c r="B1207" i="8"/>
  <c r="C1207" i="8"/>
  <c r="D1207" i="8"/>
  <c r="E1207" i="8"/>
  <c r="F1207" i="8"/>
  <c r="G1207" i="8"/>
  <c r="B1208" i="8"/>
  <c r="C1208" i="8"/>
  <c r="D1208" i="8"/>
  <c r="E1208" i="8"/>
  <c r="F1208" i="8"/>
  <c r="G1208" i="8"/>
  <c r="B1209" i="8"/>
  <c r="C1209" i="8"/>
  <c r="D1209" i="8"/>
  <c r="E1209" i="8"/>
  <c r="F1209" i="8"/>
  <c r="G1209" i="8"/>
  <c r="C1206" i="8"/>
  <c r="D1206" i="8"/>
  <c r="E1206" i="8"/>
  <c r="F1206" i="8"/>
  <c r="G1206" i="8"/>
  <c r="B1206" i="8"/>
  <c r="B1199" i="8"/>
  <c r="C1199" i="8"/>
  <c r="D1199" i="8"/>
  <c r="E1199" i="8"/>
  <c r="F1199" i="8"/>
  <c r="G1199" i="8"/>
  <c r="B1200" i="8"/>
  <c r="C1200" i="8"/>
  <c r="D1200" i="8"/>
  <c r="E1200" i="8"/>
  <c r="F1200" i="8"/>
  <c r="G1200" i="8"/>
  <c r="B1201" i="8"/>
  <c r="C1201" i="8"/>
  <c r="D1201" i="8"/>
  <c r="E1201" i="8"/>
  <c r="F1201" i="8"/>
  <c r="G1201" i="8"/>
  <c r="B1202" i="8"/>
  <c r="B1225" i="8" s="1"/>
  <c r="C1202" i="8"/>
  <c r="D1202" i="8"/>
  <c r="E1202" i="8"/>
  <c r="F1202" i="8"/>
  <c r="G1202" i="8"/>
  <c r="C1198" i="8"/>
  <c r="D1198" i="8"/>
  <c r="E1198" i="8"/>
  <c r="F1198" i="8"/>
  <c r="G1198" i="8"/>
  <c r="B1198" i="8"/>
  <c r="B1161" i="8"/>
  <c r="C1161" i="8"/>
  <c r="D1161" i="8"/>
  <c r="E1161" i="8"/>
  <c r="F1161" i="8"/>
  <c r="G1161" i="8"/>
  <c r="B1162" i="8"/>
  <c r="C1162" i="8"/>
  <c r="D1162" i="8"/>
  <c r="E1162" i="8"/>
  <c r="F1162" i="8"/>
  <c r="G1162" i="8"/>
  <c r="B1163" i="8"/>
  <c r="C1163" i="8"/>
  <c r="D1163" i="8"/>
  <c r="E1163" i="8"/>
  <c r="F1163" i="8"/>
  <c r="G1163" i="8"/>
  <c r="B1164" i="8"/>
  <c r="B1173" i="8" s="1"/>
  <c r="C1164" i="8"/>
  <c r="C1173" i="8" s="1"/>
  <c r="D1164" i="8"/>
  <c r="D1173" i="8" s="1"/>
  <c r="E1164" i="8"/>
  <c r="E1173" i="8" s="1"/>
  <c r="F1164" i="8"/>
  <c r="F1173" i="8" s="1"/>
  <c r="G1164" i="8"/>
  <c r="G1173" i="8" s="1"/>
  <c r="C1160" i="8"/>
  <c r="D1160" i="8"/>
  <c r="E1160" i="8"/>
  <c r="F1160" i="8"/>
  <c r="G1160" i="8"/>
  <c r="B1160" i="8"/>
  <c r="B1154" i="8"/>
  <c r="C1154" i="8"/>
  <c r="D1154" i="8"/>
  <c r="E1154" i="8"/>
  <c r="F1154" i="8"/>
  <c r="G1154" i="8"/>
  <c r="B1155" i="8"/>
  <c r="C1155" i="8"/>
  <c r="D1155" i="8"/>
  <c r="E1155" i="8"/>
  <c r="F1155" i="8"/>
  <c r="G1155" i="8"/>
  <c r="B1156" i="8"/>
  <c r="C1156" i="8"/>
  <c r="D1156" i="8"/>
  <c r="E1156" i="8"/>
  <c r="F1156" i="8"/>
  <c r="G1156" i="8"/>
  <c r="C1153" i="8"/>
  <c r="D1153" i="8"/>
  <c r="E1153" i="8"/>
  <c r="F1153" i="8"/>
  <c r="G1153" i="8"/>
  <c r="B1153" i="8"/>
  <c r="B1146" i="8"/>
  <c r="C1146" i="8"/>
  <c r="D1146" i="8"/>
  <c r="E1146" i="8"/>
  <c r="F1146" i="8"/>
  <c r="G1146" i="8"/>
  <c r="B1147" i="8"/>
  <c r="C1147" i="8"/>
  <c r="D1147" i="8"/>
  <c r="E1147" i="8"/>
  <c r="F1147" i="8"/>
  <c r="G1147" i="8"/>
  <c r="B1148" i="8"/>
  <c r="C1148" i="8"/>
  <c r="D1148" i="8"/>
  <c r="E1148" i="8"/>
  <c r="F1148" i="8"/>
  <c r="G1148" i="8"/>
  <c r="B1149" i="8"/>
  <c r="B1172" i="8" s="1"/>
  <c r="C1149" i="8"/>
  <c r="C1172" i="8" s="1"/>
  <c r="D1149" i="8"/>
  <c r="D1172" i="8" s="1"/>
  <c r="E1149" i="8"/>
  <c r="E1172" i="8" s="1"/>
  <c r="F1149" i="8"/>
  <c r="F1172" i="8" s="1"/>
  <c r="G1149" i="8"/>
  <c r="G1172" i="8" s="1"/>
  <c r="C1145" i="8"/>
  <c r="D1145" i="8"/>
  <c r="E1145" i="8"/>
  <c r="F1145" i="8"/>
  <c r="G1145" i="8"/>
  <c r="B1145" i="8"/>
  <c r="B1108" i="8"/>
  <c r="C1108" i="8"/>
  <c r="D1108" i="8"/>
  <c r="E1108" i="8"/>
  <c r="F1108" i="8"/>
  <c r="G1108" i="8"/>
  <c r="B1109" i="8"/>
  <c r="C1109" i="8"/>
  <c r="D1109" i="8"/>
  <c r="E1109" i="8"/>
  <c r="F1109" i="8"/>
  <c r="G1109" i="8"/>
  <c r="B1110" i="8"/>
  <c r="C1110" i="8"/>
  <c r="D1110" i="8"/>
  <c r="E1110" i="8"/>
  <c r="F1110" i="8"/>
  <c r="G1110" i="8"/>
  <c r="B1111" i="8"/>
  <c r="B1120" i="8" s="1"/>
  <c r="C1111" i="8"/>
  <c r="C1120" i="8" s="1"/>
  <c r="D1111" i="8"/>
  <c r="D1120" i="8" s="1"/>
  <c r="E1111" i="8"/>
  <c r="E1120" i="8" s="1"/>
  <c r="F1111" i="8"/>
  <c r="F1120" i="8" s="1"/>
  <c r="G1111" i="8"/>
  <c r="G1120" i="8" s="1"/>
  <c r="C1107" i="8"/>
  <c r="D1107" i="8"/>
  <c r="E1107" i="8"/>
  <c r="F1107" i="8"/>
  <c r="G1107" i="8"/>
  <c r="B1107" i="8"/>
  <c r="B1101" i="8"/>
  <c r="C1101" i="8"/>
  <c r="D1101" i="8"/>
  <c r="E1101" i="8"/>
  <c r="F1101" i="8"/>
  <c r="G1101" i="8"/>
  <c r="B1102" i="8"/>
  <c r="C1102" i="8"/>
  <c r="D1102" i="8"/>
  <c r="E1102" i="8"/>
  <c r="F1102" i="8"/>
  <c r="G1102" i="8"/>
  <c r="B1103" i="8"/>
  <c r="C1103" i="8"/>
  <c r="D1103" i="8"/>
  <c r="E1103" i="8"/>
  <c r="F1103" i="8"/>
  <c r="G1103" i="8"/>
  <c r="C1100" i="8"/>
  <c r="D1100" i="8"/>
  <c r="E1100" i="8"/>
  <c r="F1100" i="8"/>
  <c r="G1100" i="8"/>
  <c r="B1100" i="8"/>
  <c r="B1093" i="8"/>
  <c r="C1093" i="8"/>
  <c r="D1093" i="8"/>
  <c r="E1093" i="8"/>
  <c r="F1093" i="8"/>
  <c r="G1093" i="8"/>
  <c r="B1094" i="8"/>
  <c r="C1094" i="8"/>
  <c r="D1094" i="8"/>
  <c r="E1094" i="8"/>
  <c r="F1094" i="8"/>
  <c r="G1094" i="8"/>
  <c r="B1095" i="8"/>
  <c r="C1095" i="8"/>
  <c r="D1095" i="8"/>
  <c r="E1095" i="8"/>
  <c r="F1095" i="8"/>
  <c r="G1095" i="8"/>
  <c r="B1096" i="8"/>
  <c r="B1119" i="8" s="1"/>
  <c r="C1096" i="8"/>
  <c r="C1119" i="8" s="1"/>
  <c r="D1096" i="8"/>
  <c r="D1119" i="8" s="1"/>
  <c r="E1096" i="8"/>
  <c r="E1119" i="8" s="1"/>
  <c r="F1096" i="8"/>
  <c r="F1119" i="8" s="1"/>
  <c r="G1096" i="8"/>
  <c r="G1119" i="8" s="1"/>
  <c r="C1092" i="8"/>
  <c r="D1092" i="8"/>
  <c r="E1092" i="8"/>
  <c r="F1092" i="8"/>
  <c r="G1092" i="8"/>
  <c r="B1092" i="8"/>
  <c r="B1055" i="8"/>
  <c r="C1055" i="8"/>
  <c r="D1055" i="8"/>
  <c r="E1055" i="8"/>
  <c r="F1055" i="8"/>
  <c r="G1055" i="8"/>
  <c r="B1056" i="8"/>
  <c r="C1056" i="8"/>
  <c r="D1056" i="8"/>
  <c r="E1056" i="8"/>
  <c r="F1056" i="8"/>
  <c r="G1056" i="8"/>
  <c r="B1057" i="8"/>
  <c r="C1057" i="8"/>
  <c r="D1057" i="8"/>
  <c r="E1057" i="8"/>
  <c r="F1057" i="8"/>
  <c r="G1057" i="8"/>
  <c r="B1058" i="8"/>
  <c r="B1067" i="8" s="1"/>
  <c r="C1058" i="8"/>
  <c r="C1067" i="8" s="1"/>
  <c r="D1058" i="8"/>
  <c r="D1067" i="8" s="1"/>
  <c r="E1058" i="8"/>
  <c r="E1067" i="8" s="1"/>
  <c r="F1058" i="8"/>
  <c r="F1067" i="8" s="1"/>
  <c r="G1058" i="8"/>
  <c r="G1067" i="8" s="1"/>
  <c r="C1054" i="8"/>
  <c r="D1054" i="8"/>
  <c r="E1054" i="8"/>
  <c r="F1054" i="8"/>
  <c r="G1054" i="8"/>
  <c r="B1054" i="8"/>
  <c r="B1048" i="8"/>
  <c r="C1048" i="8"/>
  <c r="D1048" i="8"/>
  <c r="E1048" i="8"/>
  <c r="F1048" i="8"/>
  <c r="G1048" i="8"/>
  <c r="B1049" i="8"/>
  <c r="C1049" i="8"/>
  <c r="D1049" i="8"/>
  <c r="E1049" i="8"/>
  <c r="F1049" i="8"/>
  <c r="G1049" i="8"/>
  <c r="B1050" i="8"/>
  <c r="C1050" i="8"/>
  <c r="D1050" i="8"/>
  <c r="E1050" i="8"/>
  <c r="F1050" i="8"/>
  <c r="G1050" i="8"/>
  <c r="C1047" i="8"/>
  <c r="D1047" i="8"/>
  <c r="E1047" i="8"/>
  <c r="F1047" i="8"/>
  <c r="G1047" i="8"/>
  <c r="B1047" i="8"/>
  <c r="B1040" i="8"/>
  <c r="C1040" i="8"/>
  <c r="D1040" i="8"/>
  <c r="E1040" i="8"/>
  <c r="F1040" i="8"/>
  <c r="G1040" i="8"/>
  <c r="B1041" i="8"/>
  <c r="C1041" i="8"/>
  <c r="D1041" i="8"/>
  <c r="E1041" i="8"/>
  <c r="F1041" i="8"/>
  <c r="G1041" i="8"/>
  <c r="B1042" i="8"/>
  <c r="C1042" i="8"/>
  <c r="D1042" i="8"/>
  <c r="E1042" i="8"/>
  <c r="F1042" i="8"/>
  <c r="G1042" i="8"/>
  <c r="B1043" i="8"/>
  <c r="B1066" i="8" s="1"/>
  <c r="C1043" i="8"/>
  <c r="C1066" i="8" s="1"/>
  <c r="D1043" i="8"/>
  <c r="D1066" i="8" s="1"/>
  <c r="E1043" i="8"/>
  <c r="E1066" i="8" s="1"/>
  <c r="F1043" i="8"/>
  <c r="F1066" i="8" s="1"/>
  <c r="G1043" i="8"/>
  <c r="G1066" i="8" s="1"/>
  <c r="C1039" i="8"/>
  <c r="D1039" i="8"/>
  <c r="E1039" i="8"/>
  <c r="F1039" i="8"/>
  <c r="G1039" i="8"/>
  <c r="B1039" i="8"/>
  <c r="B1002" i="8"/>
  <c r="C1002" i="8"/>
  <c r="D1002" i="8"/>
  <c r="E1002" i="8"/>
  <c r="F1002" i="8"/>
  <c r="G1002" i="8"/>
  <c r="B1003" i="8"/>
  <c r="C1003" i="8"/>
  <c r="D1003" i="8"/>
  <c r="E1003" i="8"/>
  <c r="F1003" i="8"/>
  <c r="G1003" i="8"/>
  <c r="B1004" i="8"/>
  <c r="C1004" i="8"/>
  <c r="D1004" i="8"/>
  <c r="E1004" i="8"/>
  <c r="F1004" i="8"/>
  <c r="G1004" i="8"/>
  <c r="B1005" i="8"/>
  <c r="B1014" i="8" s="1"/>
  <c r="C1005" i="8"/>
  <c r="C1014" i="8" s="1"/>
  <c r="D1005" i="8"/>
  <c r="D1014" i="8" s="1"/>
  <c r="E1005" i="8"/>
  <c r="E1014" i="8" s="1"/>
  <c r="F1005" i="8"/>
  <c r="F1014" i="8" s="1"/>
  <c r="G1005" i="8"/>
  <c r="G1014" i="8" s="1"/>
  <c r="C1001" i="8"/>
  <c r="D1001" i="8"/>
  <c r="E1001" i="8"/>
  <c r="F1001" i="8"/>
  <c r="G1001" i="8"/>
  <c r="B1001" i="8"/>
  <c r="B995" i="8"/>
  <c r="C995" i="8"/>
  <c r="D995" i="8"/>
  <c r="E995" i="8"/>
  <c r="F995" i="8"/>
  <c r="G995" i="8"/>
  <c r="B996" i="8"/>
  <c r="C996" i="8"/>
  <c r="D996" i="8"/>
  <c r="E996" i="8"/>
  <c r="F996" i="8"/>
  <c r="G996" i="8"/>
  <c r="B997" i="8"/>
  <c r="C997" i="8"/>
  <c r="D997" i="8"/>
  <c r="E997" i="8"/>
  <c r="F997" i="8"/>
  <c r="G997" i="8"/>
  <c r="C994" i="8"/>
  <c r="D994" i="8"/>
  <c r="E994" i="8"/>
  <c r="F994" i="8"/>
  <c r="G994" i="8"/>
  <c r="B994" i="8"/>
  <c r="B987" i="8"/>
  <c r="C987" i="8"/>
  <c r="D987" i="8"/>
  <c r="E987" i="8"/>
  <c r="F987" i="8"/>
  <c r="G987" i="8"/>
  <c r="B988" i="8"/>
  <c r="C988" i="8"/>
  <c r="D988" i="8"/>
  <c r="E988" i="8"/>
  <c r="F988" i="8"/>
  <c r="G988" i="8"/>
  <c r="B989" i="8"/>
  <c r="C989" i="8"/>
  <c r="D989" i="8"/>
  <c r="E989" i="8"/>
  <c r="F989" i="8"/>
  <c r="G989" i="8"/>
  <c r="B990" i="8"/>
  <c r="B1013" i="8" s="1"/>
  <c r="C990" i="8"/>
  <c r="C1013" i="8" s="1"/>
  <c r="D990" i="8"/>
  <c r="D1013" i="8" s="1"/>
  <c r="E990" i="8"/>
  <c r="E1013" i="8" s="1"/>
  <c r="F990" i="8"/>
  <c r="F1013" i="8" s="1"/>
  <c r="G990" i="8"/>
  <c r="G1013" i="8" s="1"/>
  <c r="C986" i="8"/>
  <c r="D986" i="8"/>
  <c r="E986" i="8"/>
  <c r="F986" i="8"/>
  <c r="G986" i="8"/>
  <c r="B986" i="8"/>
  <c r="B949" i="8"/>
  <c r="C949" i="8"/>
  <c r="D949" i="8"/>
  <c r="E949" i="8"/>
  <c r="F949" i="8"/>
  <c r="G949" i="8"/>
  <c r="B950" i="8"/>
  <c r="C950" i="8"/>
  <c r="D950" i="8"/>
  <c r="E950" i="8"/>
  <c r="F950" i="8"/>
  <c r="G950" i="8"/>
  <c r="B951" i="8"/>
  <c r="C951" i="8"/>
  <c r="D951" i="8"/>
  <c r="E951" i="8"/>
  <c r="F951" i="8"/>
  <c r="G951" i="8"/>
  <c r="B952" i="8"/>
  <c r="B961" i="8" s="1"/>
  <c r="C952" i="8"/>
  <c r="C961" i="8" s="1"/>
  <c r="D952" i="8"/>
  <c r="D961" i="8" s="1"/>
  <c r="E952" i="8"/>
  <c r="E961" i="8" s="1"/>
  <c r="F952" i="8"/>
  <c r="F961" i="8" s="1"/>
  <c r="G952" i="8"/>
  <c r="G961" i="8" s="1"/>
  <c r="C948" i="8"/>
  <c r="D948" i="8"/>
  <c r="E948" i="8"/>
  <c r="F948" i="8"/>
  <c r="G948" i="8"/>
  <c r="B948" i="8"/>
  <c r="B942" i="8"/>
  <c r="C942" i="8"/>
  <c r="D942" i="8"/>
  <c r="E942" i="8"/>
  <c r="F942" i="8"/>
  <c r="G942" i="8"/>
  <c r="B943" i="8"/>
  <c r="C943" i="8"/>
  <c r="D943" i="8"/>
  <c r="E943" i="8"/>
  <c r="F943" i="8"/>
  <c r="G943" i="8"/>
  <c r="B944" i="8"/>
  <c r="C944" i="8"/>
  <c r="D944" i="8"/>
  <c r="E944" i="8"/>
  <c r="F944" i="8"/>
  <c r="G944" i="8"/>
  <c r="C941" i="8"/>
  <c r="D941" i="8"/>
  <c r="E941" i="8"/>
  <c r="F941" i="8"/>
  <c r="G941" i="8"/>
  <c r="B941" i="8"/>
  <c r="B934" i="8"/>
  <c r="C934" i="8"/>
  <c r="D934" i="8"/>
  <c r="E934" i="8"/>
  <c r="F934" i="8"/>
  <c r="G934" i="8"/>
  <c r="B935" i="8"/>
  <c r="C935" i="8"/>
  <c r="D935" i="8"/>
  <c r="E935" i="8"/>
  <c r="F935" i="8"/>
  <c r="G935" i="8"/>
  <c r="B936" i="8"/>
  <c r="C936" i="8"/>
  <c r="D936" i="8"/>
  <c r="E936" i="8"/>
  <c r="F936" i="8"/>
  <c r="G936" i="8"/>
  <c r="B937" i="8"/>
  <c r="B960" i="8" s="1"/>
  <c r="C937" i="8"/>
  <c r="C960" i="8" s="1"/>
  <c r="D937" i="8"/>
  <c r="D960" i="8" s="1"/>
  <c r="E937" i="8"/>
  <c r="E960" i="8" s="1"/>
  <c r="F937" i="8"/>
  <c r="F960" i="8" s="1"/>
  <c r="G937" i="8"/>
  <c r="G960" i="8" s="1"/>
  <c r="C933" i="8"/>
  <c r="D933" i="8"/>
  <c r="E933" i="8"/>
  <c r="F933" i="8"/>
  <c r="G933" i="8"/>
  <c r="B933" i="8"/>
  <c r="B896" i="8"/>
  <c r="C896" i="8"/>
  <c r="D896" i="8"/>
  <c r="E896" i="8"/>
  <c r="F896" i="8"/>
  <c r="G896" i="8"/>
  <c r="B897" i="8"/>
  <c r="C897" i="8"/>
  <c r="D897" i="8"/>
  <c r="E897" i="8"/>
  <c r="F897" i="8"/>
  <c r="G897" i="8"/>
  <c r="B898" i="8"/>
  <c r="C898" i="8"/>
  <c r="D898" i="8"/>
  <c r="E898" i="8"/>
  <c r="F898" i="8"/>
  <c r="G898" i="8"/>
  <c r="B899" i="8"/>
  <c r="B908" i="8" s="1"/>
  <c r="C899" i="8"/>
  <c r="C908" i="8" s="1"/>
  <c r="D899" i="8"/>
  <c r="D908" i="8" s="1"/>
  <c r="E899" i="8"/>
  <c r="E908" i="8" s="1"/>
  <c r="F899" i="8"/>
  <c r="F908" i="8" s="1"/>
  <c r="G899" i="8"/>
  <c r="G908" i="8" s="1"/>
  <c r="C895" i="8"/>
  <c r="D895" i="8"/>
  <c r="E895" i="8"/>
  <c r="F895" i="8"/>
  <c r="G895" i="8"/>
  <c r="B895" i="8"/>
  <c r="B889" i="8"/>
  <c r="C889" i="8"/>
  <c r="D889" i="8"/>
  <c r="E889" i="8"/>
  <c r="F889" i="8"/>
  <c r="G889" i="8"/>
  <c r="B890" i="8"/>
  <c r="C890" i="8"/>
  <c r="D890" i="8"/>
  <c r="E890" i="8"/>
  <c r="F890" i="8"/>
  <c r="G890" i="8"/>
  <c r="B891" i="8"/>
  <c r="C891" i="8"/>
  <c r="D891" i="8"/>
  <c r="E891" i="8"/>
  <c r="F891" i="8"/>
  <c r="G891" i="8"/>
  <c r="C888" i="8"/>
  <c r="D888" i="8"/>
  <c r="E888" i="8"/>
  <c r="F888" i="8"/>
  <c r="G888" i="8"/>
  <c r="B888" i="8"/>
  <c r="B881" i="8"/>
  <c r="C881" i="8"/>
  <c r="D881" i="8"/>
  <c r="E881" i="8"/>
  <c r="F881" i="8"/>
  <c r="G881" i="8"/>
  <c r="B882" i="8"/>
  <c r="C882" i="8"/>
  <c r="D882" i="8"/>
  <c r="E882" i="8"/>
  <c r="F882" i="8"/>
  <c r="G882" i="8"/>
  <c r="B883" i="8"/>
  <c r="C883" i="8"/>
  <c r="D883" i="8"/>
  <c r="E883" i="8"/>
  <c r="F883" i="8"/>
  <c r="G883" i="8"/>
  <c r="B884" i="8"/>
  <c r="B907" i="8" s="1"/>
  <c r="C884" i="8"/>
  <c r="C907" i="8" s="1"/>
  <c r="D884" i="8"/>
  <c r="D907" i="8" s="1"/>
  <c r="E884" i="8"/>
  <c r="E907" i="8" s="1"/>
  <c r="F884" i="8"/>
  <c r="F907" i="8" s="1"/>
  <c r="G884" i="8"/>
  <c r="G907" i="8" s="1"/>
  <c r="C880" i="8"/>
  <c r="D880" i="8"/>
  <c r="E880" i="8"/>
  <c r="F880" i="8"/>
  <c r="G880" i="8"/>
  <c r="B880" i="8"/>
  <c r="B853" i="8"/>
  <c r="C853" i="8"/>
  <c r="D853" i="8"/>
  <c r="E853" i="8"/>
  <c r="F853" i="8"/>
  <c r="G853" i="8"/>
  <c r="C852" i="8"/>
  <c r="D852" i="8"/>
  <c r="D854" i="8" s="1"/>
  <c r="E852" i="8"/>
  <c r="F852" i="8"/>
  <c r="G852" i="8"/>
  <c r="B852" i="8"/>
  <c r="B854" i="8" s="1"/>
  <c r="B848" i="8"/>
  <c r="C848" i="8"/>
  <c r="D848" i="8"/>
  <c r="E848" i="8"/>
  <c r="F848" i="8"/>
  <c r="G848" i="8"/>
  <c r="C847" i="8"/>
  <c r="D847" i="8"/>
  <c r="D849" i="8" s="1"/>
  <c r="E847" i="8"/>
  <c r="F847" i="8"/>
  <c r="G847" i="8"/>
  <c r="B847" i="8"/>
  <c r="B849" i="8" s="1"/>
  <c r="B843" i="8"/>
  <c r="C843" i="8"/>
  <c r="C858" i="8" s="1"/>
  <c r="D843" i="8"/>
  <c r="E843" i="8"/>
  <c r="F843" i="8"/>
  <c r="G843" i="8"/>
  <c r="C842" i="8"/>
  <c r="D842" i="8"/>
  <c r="E842" i="8"/>
  <c r="E857" i="8" s="1"/>
  <c r="F842" i="8"/>
  <c r="G842" i="8"/>
  <c r="B842" i="8"/>
  <c r="B844" i="8" s="1"/>
  <c r="B815" i="8"/>
  <c r="C815" i="8"/>
  <c r="D815" i="8"/>
  <c r="E815" i="8"/>
  <c r="F815" i="8"/>
  <c r="G815" i="8"/>
  <c r="C814" i="8"/>
  <c r="D814" i="8"/>
  <c r="E814" i="8"/>
  <c r="F814" i="8"/>
  <c r="G814" i="8"/>
  <c r="B814" i="8"/>
  <c r="B810" i="8"/>
  <c r="C810" i="8"/>
  <c r="D810" i="8"/>
  <c r="E810" i="8"/>
  <c r="F810" i="8"/>
  <c r="G810" i="8"/>
  <c r="C809" i="8"/>
  <c r="D809" i="8"/>
  <c r="E809" i="8"/>
  <c r="F809" i="8"/>
  <c r="G809" i="8"/>
  <c r="B809" i="8"/>
  <c r="B805" i="8"/>
  <c r="C805" i="8"/>
  <c r="D805" i="8"/>
  <c r="E805" i="8"/>
  <c r="F805" i="8"/>
  <c r="F820" i="8" s="1"/>
  <c r="G805" i="8"/>
  <c r="G820" i="8" s="1"/>
  <c r="C804" i="8"/>
  <c r="D804" i="8"/>
  <c r="E804" i="8"/>
  <c r="F804" i="8"/>
  <c r="G804" i="8"/>
  <c r="B804" i="8"/>
  <c r="B777" i="8"/>
  <c r="C777" i="8"/>
  <c r="D777" i="8"/>
  <c r="E777" i="8"/>
  <c r="F777" i="8"/>
  <c r="G777" i="8"/>
  <c r="C776" i="8"/>
  <c r="D776" i="8"/>
  <c r="E776" i="8"/>
  <c r="F776" i="8"/>
  <c r="G776" i="8"/>
  <c r="B776" i="8"/>
  <c r="B772" i="8"/>
  <c r="C772" i="8"/>
  <c r="D772" i="8"/>
  <c r="E772" i="8"/>
  <c r="F772" i="8"/>
  <c r="G772" i="8"/>
  <c r="C771" i="8"/>
  <c r="D771" i="8"/>
  <c r="E771" i="8"/>
  <c r="F771" i="8"/>
  <c r="G771" i="8"/>
  <c r="B771" i="8"/>
  <c r="B767" i="8"/>
  <c r="B782" i="8" s="1"/>
  <c r="C767" i="8"/>
  <c r="C782" i="8" s="1"/>
  <c r="D767" i="8"/>
  <c r="D782" i="8" s="1"/>
  <c r="E767" i="8"/>
  <c r="F767" i="8"/>
  <c r="G767" i="8"/>
  <c r="C766" i="8"/>
  <c r="D766" i="8"/>
  <c r="E766" i="8"/>
  <c r="E781" i="8" s="1"/>
  <c r="F766" i="8"/>
  <c r="G766" i="8"/>
  <c r="B766" i="8"/>
  <c r="B739" i="8"/>
  <c r="C739" i="8"/>
  <c r="D739" i="8"/>
  <c r="E739" i="8"/>
  <c r="F739" i="8"/>
  <c r="G739" i="8"/>
  <c r="C738" i="8"/>
  <c r="D738" i="8"/>
  <c r="E738" i="8"/>
  <c r="F738" i="8"/>
  <c r="G738" i="8"/>
  <c r="B738" i="8"/>
  <c r="B734" i="8"/>
  <c r="C734" i="8"/>
  <c r="D734" i="8"/>
  <c r="E734" i="8"/>
  <c r="F734" i="8"/>
  <c r="G734" i="8"/>
  <c r="C733" i="8"/>
  <c r="D733" i="8"/>
  <c r="E733" i="8"/>
  <c r="F733" i="8"/>
  <c r="G733" i="8"/>
  <c r="B733" i="8"/>
  <c r="B729" i="8"/>
  <c r="C729" i="8"/>
  <c r="D729" i="8"/>
  <c r="E729" i="8"/>
  <c r="F729" i="8"/>
  <c r="F744" i="8" s="1"/>
  <c r="G729" i="8"/>
  <c r="G744" i="8" s="1"/>
  <c r="C728" i="8"/>
  <c r="D728" i="8"/>
  <c r="E728" i="8"/>
  <c r="F728" i="8"/>
  <c r="G728" i="8"/>
  <c r="B728" i="8"/>
  <c r="B689" i="8"/>
  <c r="C689" i="8"/>
  <c r="D689" i="8"/>
  <c r="E689" i="8"/>
  <c r="F689" i="8"/>
  <c r="G689" i="8"/>
  <c r="B690" i="8"/>
  <c r="C690" i="8"/>
  <c r="D690" i="8"/>
  <c r="E690" i="8"/>
  <c r="F690" i="8"/>
  <c r="G690" i="8"/>
  <c r="B691" i="8"/>
  <c r="C691" i="8"/>
  <c r="D691" i="8"/>
  <c r="E691" i="8"/>
  <c r="F691" i="8"/>
  <c r="G691" i="8"/>
  <c r="B692" i="8"/>
  <c r="C692" i="8"/>
  <c r="D692" i="8"/>
  <c r="E692" i="8"/>
  <c r="F692" i="8"/>
  <c r="G692" i="8"/>
  <c r="C688" i="8"/>
  <c r="D688" i="8"/>
  <c r="E688" i="8"/>
  <c r="F688" i="8"/>
  <c r="G688" i="8"/>
  <c r="B688" i="8"/>
  <c r="B681" i="8"/>
  <c r="C681" i="8"/>
  <c r="D681" i="8"/>
  <c r="E681" i="8"/>
  <c r="F681" i="8"/>
  <c r="G681" i="8"/>
  <c r="B682" i="8"/>
  <c r="C682" i="8"/>
  <c r="D682" i="8"/>
  <c r="E682" i="8"/>
  <c r="F682" i="8"/>
  <c r="G682" i="8"/>
  <c r="B683" i="8"/>
  <c r="C683" i="8"/>
  <c r="D683" i="8"/>
  <c r="E683" i="8"/>
  <c r="F683" i="8"/>
  <c r="G683" i="8"/>
  <c r="B684" i="8"/>
  <c r="C684" i="8"/>
  <c r="D684" i="8"/>
  <c r="E684" i="8"/>
  <c r="F684" i="8"/>
  <c r="G684" i="8"/>
  <c r="C680" i="8"/>
  <c r="D680" i="8"/>
  <c r="E680" i="8"/>
  <c r="F680" i="8"/>
  <c r="G680" i="8"/>
  <c r="B680" i="8"/>
  <c r="B673" i="8"/>
  <c r="C673" i="8"/>
  <c r="D673" i="8"/>
  <c r="E673" i="8"/>
  <c r="F673" i="8"/>
  <c r="G673" i="8"/>
  <c r="B674" i="8"/>
  <c r="C674" i="8"/>
  <c r="D674" i="8"/>
  <c r="E674" i="8"/>
  <c r="F674" i="8"/>
  <c r="G674" i="8"/>
  <c r="B675" i="8"/>
  <c r="C675" i="8"/>
  <c r="D675" i="8"/>
  <c r="E675" i="8"/>
  <c r="F675" i="8"/>
  <c r="G675" i="8"/>
  <c r="B676" i="8"/>
  <c r="C676" i="8"/>
  <c r="D676" i="8"/>
  <c r="E676" i="8"/>
  <c r="F676" i="8"/>
  <c r="G676" i="8"/>
  <c r="C672" i="8"/>
  <c r="D672" i="8"/>
  <c r="E672" i="8"/>
  <c r="F672" i="8"/>
  <c r="G672" i="8"/>
  <c r="B672" i="8"/>
  <c r="B654" i="8"/>
  <c r="C654" i="8"/>
  <c r="D654" i="8"/>
  <c r="E654" i="8"/>
  <c r="F654" i="8"/>
  <c r="G654" i="8"/>
  <c r="C653" i="8"/>
  <c r="C655" i="8" s="1"/>
  <c r="D653" i="8"/>
  <c r="E653" i="8"/>
  <c r="F653" i="8"/>
  <c r="G653" i="8"/>
  <c r="G655" i="8" s="1"/>
  <c r="B653" i="8"/>
  <c r="B635" i="8"/>
  <c r="C635" i="8"/>
  <c r="D635" i="8"/>
  <c r="E635" i="8"/>
  <c r="F635" i="8"/>
  <c r="G635" i="8"/>
  <c r="C634" i="8"/>
  <c r="C636" i="8" s="1"/>
  <c r="D634" i="8"/>
  <c r="E634" i="8"/>
  <c r="F634" i="8"/>
  <c r="G634" i="8"/>
  <c r="G636" i="8" s="1"/>
  <c r="B634" i="8"/>
  <c r="B616" i="8"/>
  <c r="C616" i="8"/>
  <c r="D616" i="8"/>
  <c r="E616" i="8"/>
  <c r="F616" i="8"/>
  <c r="G616" i="8"/>
  <c r="C615" i="8"/>
  <c r="D615" i="8"/>
  <c r="E615" i="8"/>
  <c r="F615" i="8"/>
  <c r="F617" i="8" s="1"/>
  <c r="G615" i="8"/>
  <c r="G617" i="8" s="1"/>
  <c r="B615" i="8"/>
  <c r="B617" i="8" s="1"/>
  <c r="B597" i="8"/>
  <c r="C597" i="8"/>
  <c r="D597" i="8"/>
  <c r="E597" i="8"/>
  <c r="F597" i="8"/>
  <c r="G597" i="8"/>
  <c r="C596" i="8"/>
  <c r="D596" i="8"/>
  <c r="E596" i="8"/>
  <c r="F596" i="8"/>
  <c r="G596" i="8"/>
  <c r="B596" i="8"/>
  <c r="B563" i="8"/>
  <c r="C563" i="8"/>
  <c r="D563" i="8"/>
  <c r="E563" i="8"/>
  <c r="F563" i="8"/>
  <c r="G563" i="8"/>
  <c r="B564" i="8"/>
  <c r="C564" i="8"/>
  <c r="D564" i="8"/>
  <c r="E564" i="8"/>
  <c r="F564" i="8"/>
  <c r="G564" i="8"/>
  <c r="B565" i="8"/>
  <c r="C565" i="8"/>
  <c r="D565" i="8"/>
  <c r="E565" i="8"/>
  <c r="F565" i="8"/>
  <c r="G565" i="8"/>
  <c r="B566" i="8"/>
  <c r="C566" i="8"/>
  <c r="D566" i="8"/>
  <c r="E566" i="8"/>
  <c r="F566" i="8"/>
  <c r="G566" i="8"/>
  <c r="C562" i="8"/>
  <c r="D562" i="8"/>
  <c r="E562" i="8"/>
  <c r="F562" i="8"/>
  <c r="G562" i="8"/>
  <c r="B562" i="8"/>
  <c r="B539" i="8"/>
  <c r="C539" i="8"/>
  <c r="D539" i="8"/>
  <c r="E539" i="8"/>
  <c r="F539" i="8"/>
  <c r="G539" i="8"/>
  <c r="C538" i="8"/>
  <c r="D538" i="8"/>
  <c r="E538" i="8"/>
  <c r="F538" i="8"/>
  <c r="G538" i="8"/>
  <c r="B538" i="8"/>
  <c r="B534" i="8"/>
  <c r="C534" i="8"/>
  <c r="D534" i="8"/>
  <c r="E534" i="8"/>
  <c r="F534" i="8"/>
  <c r="G534" i="8"/>
  <c r="C533" i="8"/>
  <c r="D533" i="8"/>
  <c r="E533" i="8"/>
  <c r="F533" i="8"/>
  <c r="G533" i="8"/>
  <c r="B533" i="8"/>
  <c r="B529" i="8"/>
  <c r="C529" i="8"/>
  <c r="D529" i="8"/>
  <c r="E529" i="8"/>
  <c r="E544" i="8" s="1"/>
  <c r="F529" i="8"/>
  <c r="G529" i="8"/>
  <c r="C528" i="8"/>
  <c r="D528" i="8"/>
  <c r="E528" i="8"/>
  <c r="F528" i="8"/>
  <c r="F543" i="8" s="1"/>
  <c r="G528" i="8"/>
  <c r="B528" i="8"/>
  <c r="B505" i="8"/>
  <c r="C505" i="8"/>
  <c r="D505" i="8"/>
  <c r="E505" i="8"/>
  <c r="F505" i="8"/>
  <c r="G505" i="8"/>
  <c r="C504" i="8"/>
  <c r="C506" i="8" s="1"/>
  <c r="D504" i="8"/>
  <c r="E504" i="8"/>
  <c r="E506" i="8" s="1"/>
  <c r="F504" i="8"/>
  <c r="G504" i="8"/>
  <c r="G506" i="8" s="1"/>
  <c r="B504" i="8"/>
  <c r="B500" i="8"/>
  <c r="C500" i="8"/>
  <c r="D500" i="8"/>
  <c r="E500" i="8"/>
  <c r="F500" i="8"/>
  <c r="G500" i="8"/>
  <c r="C499" i="8"/>
  <c r="C501" i="8" s="1"/>
  <c r="D499" i="8"/>
  <c r="E499" i="8"/>
  <c r="E501" i="8" s="1"/>
  <c r="F499" i="8"/>
  <c r="G499" i="8"/>
  <c r="G501" i="8" s="1"/>
  <c r="B499" i="8"/>
  <c r="B495" i="8"/>
  <c r="C495" i="8"/>
  <c r="D495" i="8"/>
  <c r="E495" i="8"/>
  <c r="F495" i="8"/>
  <c r="G495" i="8"/>
  <c r="G510" i="8" s="1"/>
  <c r="C494" i="8"/>
  <c r="D494" i="8"/>
  <c r="E494" i="8"/>
  <c r="E496" i="8" s="1"/>
  <c r="F494" i="8"/>
  <c r="G494" i="8"/>
  <c r="B494" i="8"/>
  <c r="B471" i="8"/>
  <c r="C471" i="8"/>
  <c r="D471" i="8"/>
  <c r="E471" i="8"/>
  <c r="F471" i="8"/>
  <c r="G471" i="8"/>
  <c r="C470" i="8"/>
  <c r="C472" i="8" s="1"/>
  <c r="D470" i="8"/>
  <c r="D472" i="8" s="1"/>
  <c r="E470" i="8"/>
  <c r="E472" i="8" s="1"/>
  <c r="F470" i="8"/>
  <c r="F472" i="8" s="1"/>
  <c r="G470" i="8"/>
  <c r="G472" i="8" s="1"/>
  <c r="B470" i="8"/>
  <c r="B472" i="8" s="1"/>
  <c r="C465" i="8"/>
  <c r="C467" i="8" s="1"/>
  <c r="D465" i="8"/>
  <c r="D467" i="8" s="1"/>
  <c r="E465" i="8"/>
  <c r="E467" i="8" s="1"/>
  <c r="F465" i="8"/>
  <c r="F467" i="8" s="1"/>
  <c r="G465" i="8"/>
  <c r="G467" i="8" s="1"/>
  <c r="C466" i="8"/>
  <c r="D466" i="8"/>
  <c r="E466" i="8"/>
  <c r="F466" i="8"/>
  <c r="G466" i="8"/>
  <c r="B466" i="8"/>
  <c r="B465" i="8"/>
  <c r="B467" i="8" s="1"/>
  <c r="C460" i="8"/>
  <c r="C462" i="8" s="1"/>
  <c r="D460" i="8"/>
  <c r="D462" i="8" s="1"/>
  <c r="E460" i="8"/>
  <c r="F460" i="8"/>
  <c r="F462" i="8" s="1"/>
  <c r="G460" i="8"/>
  <c r="G462" i="8" s="1"/>
  <c r="C461" i="8"/>
  <c r="D461" i="8"/>
  <c r="E461" i="8"/>
  <c r="F461" i="8"/>
  <c r="G461" i="8"/>
  <c r="B461" i="8"/>
  <c r="B460" i="8"/>
  <c r="B462" i="8" s="1"/>
  <c r="B437" i="8"/>
  <c r="C437" i="8"/>
  <c r="D437" i="8"/>
  <c r="E437" i="8"/>
  <c r="F437" i="8"/>
  <c r="G437" i="8"/>
  <c r="C436" i="8"/>
  <c r="D436" i="8"/>
  <c r="E436" i="8"/>
  <c r="F436" i="8"/>
  <c r="G436" i="8"/>
  <c r="B436" i="8"/>
  <c r="B432" i="8"/>
  <c r="C432" i="8"/>
  <c r="D432" i="8"/>
  <c r="E432" i="8"/>
  <c r="F432" i="8"/>
  <c r="G432" i="8"/>
  <c r="C431" i="8"/>
  <c r="D431" i="8"/>
  <c r="E431" i="8"/>
  <c r="F431" i="8"/>
  <c r="G431" i="8"/>
  <c r="B431" i="8"/>
  <c r="B427" i="8"/>
  <c r="C427" i="8"/>
  <c r="D427" i="8"/>
  <c r="E427" i="8"/>
  <c r="F427" i="8"/>
  <c r="F442" i="8" s="1"/>
  <c r="G427" i="8"/>
  <c r="C426" i="8"/>
  <c r="D426" i="8"/>
  <c r="E426" i="8"/>
  <c r="F426" i="8"/>
  <c r="G426" i="8"/>
  <c r="B426" i="8"/>
  <c r="B389" i="8"/>
  <c r="C389" i="8"/>
  <c r="D389" i="8"/>
  <c r="E389" i="8"/>
  <c r="F389" i="8"/>
  <c r="G389" i="8"/>
  <c r="B390" i="8"/>
  <c r="C390" i="8"/>
  <c r="D390" i="8"/>
  <c r="E390" i="8"/>
  <c r="F390" i="8"/>
  <c r="G390" i="8"/>
  <c r="B391" i="8"/>
  <c r="C391" i="8"/>
  <c r="D391" i="8"/>
  <c r="E391" i="8"/>
  <c r="F391" i="8"/>
  <c r="G391" i="8"/>
  <c r="B392" i="8"/>
  <c r="C392" i="8"/>
  <c r="D392" i="8"/>
  <c r="E392" i="8"/>
  <c r="F392" i="8"/>
  <c r="G392" i="8"/>
  <c r="C388" i="8"/>
  <c r="D388" i="8"/>
  <c r="E388" i="8"/>
  <c r="F388" i="8"/>
  <c r="G388" i="8"/>
  <c r="B388" i="8"/>
  <c r="B381" i="8"/>
  <c r="C381" i="8"/>
  <c r="D381" i="8"/>
  <c r="E381" i="8"/>
  <c r="F381" i="8"/>
  <c r="G381" i="8"/>
  <c r="B382" i="8"/>
  <c r="C382" i="8"/>
  <c r="D382" i="8"/>
  <c r="E382" i="8"/>
  <c r="F382" i="8"/>
  <c r="G382" i="8"/>
  <c r="B383" i="8"/>
  <c r="C383" i="8"/>
  <c r="D383" i="8"/>
  <c r="E383" i="8"/>
  <c r="F383" i="8"/>
  <c r="G383" i="8"/>
  <c r="B384" i="8"/>
  <c r="C384" i="8"/>
  <c r="D384" i="8"/>
  <c r="E384" i="8"/>
  <c r="F384" i="8"/>
  <c r="G384" i="8"/>
  <c r="C380" i="8"/>
  <c r="D380" i="8"/>
  <c r="E380" i="8"/>
  <c r="F380" i="8"/>
  <c r="G380" i="8"/>
  <c r="B380" i="8"/>
  <c r="B373" i="8"/>
  <c r="C373" i="8"/>
  <c r="D373" i="8"/>
  <c r="E373" i="8"/>
  <c r="F373" i="8"/>
  <c r="G373" i="8"/>
  <c r="B374" i="8"/>
  <c r="C374" i="8"/>
  <c r="D374" i="8"/>
  <c r="E374" i="8"/>
  <c r="F374" i="8"/>
  <c r="G374" i="8"/>
  <c r="B375" i="8"/>
  <c r="C375" i="8"/>
  <c r="D375" i="8"/>
  <c r="E375" i="8"/>
  <c r="F375" i="8"/>
  <c r="G375" i="8"/>
  <c r="B376" i="8"/>
  <c r="C376" i="8"/>
  <c r="D376" i="8"/>
  <c r="E376" i="8"/>
  <c r="F376" i="8"/>
  <c r="G376" i="8"/>
  <c r="C372" i="8"/>
  <c r="D372" i="8"/>
  <c r="E372" i="8"/>
  <c r="F372" i="8"/>
  <c r="G372" i="8"/>
  <c r="B372" i="8"/>
  <c r="B335" i="8"/>
  <c r="C335" i="8"/>
  <c r="D335" i="8"/>
  <c r="E335" i="8"/>
  <c r="F335" i="8"/>
  <c r="G335" i="8"/>
  <c r="B336" i="8"/>
  <c r="C336" i="8"/>
  <c r="D336" i="8"/>
  <c r="E336" i="8"/>
  <c r="F336" i="8"/>
  <c r="G336" i="8"/>
  <c r="C334" i="8"/>
  <c r="D334" i="8"/>
  <c r="E334" i="8"/>
  <c r="F334" i="8"/>
  <c r="G334" i="8"/>
  <c r="B334" i="8"/>
  <c r="B331" i="8"/>
  <c r="C331" i="8"/>
  <c r="D331" i="8"/>
  <c r="E331" i="8"/>
  <c r="F331" i="8"/>
  <c r="G331" i="8"/>
  <c r="C330" i="8"/>
  <c r="D330" i="8"/>
  <c r="E330" i="8"/>
  <c r="F330" i="8"/>
  <c r="G330" i="8"/>
  <c r="B330" i="8"/>
  <c r="B326" i="8"/>
  <c r="C326" i="8"/>
  <c r="D326" i="8"/>
  <c r="E326" i="8"/>
  <c r="F326" i="8"/>
  <c r="G326" i="8"/>
  <c r="B327" i="8"/>
  <c r="C327" i="8"/>
  <c r="D327" i="8"/>
  <c r="E327" i="8"/>
  <c r="F327" i="8"/>
  <c r="G327" i="8"/>
  <c r="C325" i="8"/>
  <c r="D325" i="8"/>
  <c r="E325" i="8"/>
  <c r="F325" i="8"/>
  <c r="G325" i="8"/>
  <c r="B325" i="8"/>
  <c r="B286" i="8"/>
  <c r="C286" i="8"/>
  <c r="D286" i="8"/>
  <c r="B287" i="8"/>
  <c r="C287" i="8"/>
  <c r="D287" i="8"/>
  <c r="B288" i="8"/>
  <c r="C288" i="8"/>
  <c r="D288" i="8"/>
  <c r="C285" i="8"/>
  <c r="D285" i="8"/>
  <c r="B285" i="8"/>
  <c r="C271" i="8"/>
  <c r="D271" i="8"/>
  <c r="C272" i="8"/>
  <c r="D272" i="8"/>
  <c r="C273" i="8"/>
  <c r="D273" i="8"/>
  <c r="C274" i="8"/>
  <c r="D274" i="8"/>
  <c r="C275" i="8"/>
  <c r="D275" i="8"/>
  <c r="B272" i="8"/>
  <c r="B273" i="8"/>
  <c r="B274" i="8"/>
  <c r="B275" i="8"/>
  <c r="B271" i="8"/>
  <c r="B225" i="8"/>
  <c r="B226" i="8"/>
  <c r="B227" i="8"/>
  <c r="B228" i="8"/>
  <c r="B229" i="8"/>
  <c r="B230" i="8"/>
  <c r="B224" i="8"/>
  <c r="C213" i="8"/>
  <c r="D213" i="8"/>
  <c r="E213" i="8"/>
  <c r="F213" i="8"/>
  <c r="G213" i="8"/>
  <c r="C214" i="8"/>
  <c r="D214" i="8"/>
  <c r="E214" i="8"/>
  <c r="F214" i="8"/>
  <c r="G214" i="8"/>
  <c r="B214" i="8"/>
  <c r="B213" i="8"/>
  <c r="B189" i="8"/>
  <c r="B188" i="8"/>
  <c r="B175" i="8"/>
  <c r="B176" i="8"/>
  <c r="B177" i="8"/>
  <c r="B178" i="8"/>
  <c r="B174" i="8"/>
  <c r="B164" i="8"/>
  <c r="B163" i="8"/>
  <c r="B123" i="8"/>
  <c r="B124" i="8"/>
  <c r="B125" i="8"/>
  <c r="B126" i="8"/>
  <c r="B127" i="8"/>
  <c r="B128" i="8"/>
  <c r="B129" i="8"/>
  <c r="B130" i="8"/>
  <c r="B131" i="8"/>
  <c r="B132" i="8"/>
  <c r="B133" i="8"/>
  <c r="B134" i="8"/>
  <c r="B135" i="8"/>
  <c r="B136" i="8"/>
  <c r="B137" i="8"/>
  <c r="B138" i="8"/>
  <c r="B122" i="8"/>
  <c r="B111" i="8"/>
  <c r="B110" i="8"/>
  <c r="C21" i="8"/>
  <c r="D21" i="8"/>
  <c r="E21" i="8"/>
  <c r="F21" i="8"/>
  <c r="G21" i="8"/>
  <c r="C22" i="8"/>
  <c r="D22" i="8"/>
  <c r="E22" i="8"/>
  <c r="F22" i="8"/>
  <c r="G22" i="8"/>
  <c r="C23" i="8"/>
  <c r="D23" i="8"/>
  <c r="E23" i="8"/>
  <c r="F23" i="8"/>
  <c r="G23" i="8"/>
  <c r="C24" i="8"/>
  <c r="D24" i="8"/>
  <c r="E24" i="8"/>
  <c r="F24" i="8"/>
  <c r="G24" i="8"/>
  <c r="C25" i="8"/>
  <c r="D25" i="8"/>
  <c r="E25" i="8"/>
  <c r="F25" i="8"/>
  <c r="G25" i="8"/>
  <c r="C26" i="8"/>
  <c r="D26" i="8"/>
  <c r="E26" i="8"/>
  <c r="F26" i="8"/>
  <c r="G26" i="8"/>
  <c r="C27" i="8"/>
  <c r="D27" i="8"/>
  <c r="E27" i="8"/>
  <c r="F27" i="8"/>
  <c r="G27" i="8"/>
  <c r="C28" i="8"/>
  <c r="D28" i="8"/>
  <c r="E28" i="8"/>
  <c r="F28" i="8"/>
  <c r="G28" i="8"/>
  <c r="C29" i="8"/>
  <c r="D29" i="8"/>
  <c r="E29" i="8"/>
  <c r="F29" i="8"/>
  <c r="G29" i="8"/>
  <c r="C30" i="8"/>
  <c r="D30" i="8"/>
  <c r="E30" i="8"/>
  <c r="F30" i="8"/>
  <c r="G30" i="8"/>
  <c r="C31" i="8"/>
  <c r="D31" i="8"/>
  <c r="E31" i="8"/>
  <c r="F31" i="8"/>
  <c r="G31" i="8"/>
  <c r="C32" i="8"/>
  <c r="D32" i="8"/>
  <c r="E32" i="8"/>
  <c r="F32" i="8"/>
  <c r="G32" i="8"/>
  <c r="C33" i="8"/>
  <c r="D33" i="8"/>
  <c r="E33" i="8"/>
  <c r="F33" i="8"/>
  <c r="G33" i="8"/>
  <c r="C34" i="8"/>
  <c r="D34" i="8"/>
  <c r="E34" i="8"/>
  <c r="F34" i="8"/>
  <c r="G34" i="8"/>
  <c r="C35" i="8"/>
  <c r="D35" i="8"/>
  <c r="E35" i="8"/>
  <c r="F35" i="8"/>
  <c r="G35" i="8"/>
  <c r="B22" i="8"/>
  <c r="B23" i="8"/>
  <c r="B24" i="8"/>
  <c r="B25" i="8"/>
  <c r="B26" i="8"/>
  <c r="B27" i="8"/>
  <c r="B28" i="8"/>
  <c r="B29" i="8"/>
  <c r="B30" i="8"/>
  <c r="B31" i="8"/>
  <c r="B32" i="8"/>
  <c r="B33" i="8"/>
  <c r="B34" i="8"/>
  <c r="B35" i="8"/>
  <c r="B21" i="8"/>
  <c r="F510" i="8" l="1"/>
  <c r="E510" i="8"/>
  <c r="D857" i="8"/>
  <c r="D859" i="8" s="1"/>
  <c r="C442" i="8"/>
  <c r="C476" i="8"/>
  <c r="C510" i="8"/>
  <c r="G544" i="8"/>
  <c r="G782" i="8"/>
  <c r="C820" i="8"/>
  <c r="G858" i="8"/>
  <c r="F544" i="8"/>
  <c r="B744" i="8"/>
  <c r="F782" i="8"/>
  <c r="E819" i="8"/>
  <c r="E821" i="8" s="1"/>
  <c r="B820" i="8"/>
  <c r="F858" i="8"/>
  <c r="D543" i="8"/>
  <c r="B858" i="8"/>
  <c r="B544" i="8"/>
  <c r="B442" i="8"/>
  <c r="G442" i="8"/>
  <c r="C544" i="8"/>
  <c r="G441" i="8"/>
  <c r="G443" i="8" s="1"/>
  <c r="D442" i="8"/>
  <c r="E858" i="8"/>
  <c r="D544" i="8"/>
  <c r="D744" i="8"/>
  <c r="G819" i="8"/>
  <c r="G821" i="8" s="1"/>
  <c r="C744" i="8"/>
  <c r="D820" i="8"/>
  <c r="E782" i="8"/>
  <c r="F476" i="8"/>
  <c r="G476" i="8"/>
  <c r="D858" i="8"/>
  <c r="D510" i="8"/>
  <c r="E820" i="8"/>
  <c r="D476" i="8"/>
  <c r="E442" i="8"/>
  <c r="E744" i="8"/>
  <c r="B510" i="8"/>
  <c r="G1309" i="8"/>
  <c r="C1730" i="8"/>
  <c r="C1309" i="8"/>
  <c r="G1730" i="8"/>
  <c r="E1752" i="8"/>
  <c r="E1658" i="8"/>
  <c r="E1704" i="8"/>
  <c r="G398" i="8"/>
  <c r="E859" i="8"/>
  <c r="E854" i="8"/>
  <c r="D957" i="8"/>
  <c r="D1010" i="8"/>
  <c r="B1117" i="8"/>
  <c r="D1171" i="8"/>
  <c r="F1170" i="8"/>
  <c r="B1170" i="8"/>
  <c r="D1169" i="8"/>
  <c r="E1221" i="8"/>
  <c r="D1224" i="8"/>
  <c r="F1223" i="8"/>
  <c r="B1223" i="8"/>
  <c r="D1222" i="8"/>
  <c r="D1275" i="8"/>
  <c r="E1309" i="8"/>
  <c r="G1540" i="8"/>
  <c r="C1540" i="8"/>
  <c r="C1604" i="8"/>
  <c r="E1730" i="8"/>
  <c r="G1752" i="8"/>
  <c r="C1752" i="8"/>
  <c r="G1224" i="8"/>
  <c r="C1224" i="8"/>
  <c r="E1223" i="8"/>
  <c r="G1222" i="8"/>
  <c r="C1222" i="8"/>
  <c r="F400" i="8"/>
  <c r="E476" i="8"/>
  <c r="G905" i="8"/>
  <c r="E904" i="8"/>
  <c r="F1009" i="8"/>
  <c r="E1012" i="8"/>
  <c r="G1011" i="8"/>
  <c r="C1011" i="8"/>
  <c r="E1010" i="8"/>
  <c r="B398" i="8"/>
  <c r="D697" i="8"/>
  <c r="F1277" i="8"/>
  <c r="B1277" i="8"/>
  <c r="D1276" i="8"/>
  <c r="C428" i="8"/>
  <c r="G433" i="8"/>
  <c r="C433" i="8"/>
  <c r="G438" i="8"/>
  <c r="C438" i="8"/>
  <c r="G735" i="8"/>
  <c r="C735" i="8"/>
  <c r="G740" i="8"/>
  <c r="C740" i="8"/>
  <c r="B396" i="8"/>
  <c r="D396" i="8"/>
  <c r="E400" i="8"/>
  <c r="G399" i="8"/>
  <c r="C399" i="8"/>
  <c r="E398" i="8"/>
  <c r="G397" i="8"/>
  <c r="C397" i="8"/>
  <c r="G1115" i="8"/>
  <c r="B1118" i="8"/>
  <c r="F1116" i="8"/>
  <c r="F1275" i="8"/>
  <c r="B1275" i="8"/>
  <c r="B165" i="8"/>
  <c r="E332" i="8"/>
  <c r="F501" i="8"/>
  <c r="G215" i="8"/>
  <c r="C215" i="8"/>
  <c r="G332" i="8"/>
  <c r="F337" i="8"/>
  <c r="G400" i="8"/>
  <c r="C400" i="8"/>
  <c r="E617" i="8"/>
  <c r="C811" i="8"/>
  <c r="F1097" i="8"/>
  <c r="B1104" i="8"/>
  <c r="D1104" i="8"/>
  <c r="B1112" i="8"/>
  <c r="D1112" i="8"/>
  <c r="F1340" i="8"/>
  <c r="F1434" i="8"/>
  <c r="F1796" i="8"/>
  <c r="G1840" i="8"/>
  <c r="C1884" i="8"/>
  <c r="G696" i="8"/>
  <c r="D700" i="8"/>
  <c r="F699" i="8"/>
  <c r="B699" i="8"/>
  <c r="D698" i="8"/>
  <c r="F697" i="8"/>
  <c r="B697" i="8"/>
  <c r="C956" i="8"/>
  <c r="F959" i="8"/>
  <c r="B959" i="8"/>
  <c r="D958" i="8"/>
  <c r="F957" i="8"/>
  <c r="B957" i="8"/>
  <c r="C1012" i="8"/>
  <c r="G1065" i="8"/>
  <c r="C1065" i="8"/>
  <c r="E1064" i="8"/>
  <c r="G1063" i="8"/>
  <c r="C1063" i="8"/>
  <c r="E1115" i="8"/>
  <c r="D1118" i="8"/>
  <c r="F1117" i="8"/>
  <c r="D1116" i="8"/>
  <c r="E1171" i="8"/>
  <c r="G1170" i="8"/>
  <c r="C1170" i="8"/>
  <c r="E1169" i="8"/>
  <c r="E1277" i="8"/>
  <c r="G1276" i="8"/>
  <c r="C1276" i="8"/>
  <c r="E1275" i="8"/>
  <c r="E778" i="8"/>
  <c r="E811" i="8"/>
  <c r="E816" i="8"/>
  <c r="E1051" i="8"/>
  <c r="E1059" i="8"/>
  <c r="B1340" i="8"/>
  <c r="B1386" i="8"/>
  <c r="B1434" i="8"/>
  <c r="D1434" i="8"/>
  <c r="G1434" i="8"/>
  <c r="C1434" i="8"/>
  <c r="B1796" i="8"/>
  <c r="D1796" i="8"/>
  <c r="B1840" i="8"/>
  <c r="D1840" i="8"/>
  <c r="D289" i="8"/>
  <c r="G328" i="8"/>
  <c r="F385" i="8"/>
  <c r="E399" i="8"/>
  <c r="C398" i="8"/>
  <c r="E397" i="8"/>
  <c r="D393" i="8"/>
  <c r="E393" i="8"/>
  <c r="G475" i="8"/>
  <c r="G477" i="8" s="1"/>
  <c r="G567" i="8"/>
  <c r="C617" i="8"/>
  <c r="D655" i="8"/>
  <c r="G693" i="8"/>
  <c r="F816" i="8"/>
  <c r="G892" i="8"/>
  <c r="C892" i="8"/>
  <c r="G900" i="8"/>
  <c r="C900" i="8"/>
  <c r="B945" i="8"/>
  <c r="D945" i="8"/>
  <c r="B953" i="8"/>
  <c r="D953" i="8"/>
  <c r="B1203" i="8"/>
  <c r="D1203" i="8"/>
  <c r="F1210" i="8"/>
  <c r="G1210" i="8"/>
  <c r="F1218" i="8"/>
  <c r="E1218" i="8"/>
  <c r="E1256" i="8"/>
  <c r="G1263" i="8"/>
  <c r="C1263" i="8"/>
  <c r="G1271" i="8"/>
  <c r="C1271" i="8"/>
  <c r="G1340" i="8"/>
  <c r="C1340" i="8"/>
  <c r="F1386" i="8"/>
  <c r="B1519" i="8"/>
  <c r="D1519" i="8"/>
  <c r="G1519" i="8"/>
  <c r="B1561" i="8"/>
  <c r="D1561" i="8"/>
  <c r="B1604" i="8"/>
  <c r="D1604" i="8"/>
  <c r="G1774" i="8"/>
  <c r="C1774" i="8"/>
  <c r="E1884" i="8"/>
  <c r="B112" i="8"/>
  <c r="F215" i="8"/>
  <c r="B231" i="8"/>
  <c r="D276" i="8"/>
  <c r="G396" i="8"/>
  <c r="D400" i="8"/>
  <c r="F399" i="8"/>
  <c r="B399" i="8"/>
  <c r="D398" i="8"/>
  <c r="F397" i="8"/>
  <c r="B397" i="8"/>
  <c r="E385" i="8"/>
  <c r="E428" i="8"/>
  <c r="E433" i="8"/>
  <c r="F433" i="8"/>
  <c r="E438" i="8"/>
  <c r="C567" i="8"/>
  <c r="E735" i="8"/>
  <c r="F735" i="8"/>
  <c r="E740" i="8"/>
  <c r="B811" i="8"/>
  <c r="F849" i="8"/>
  <c r="G849" i="8"/>
  <c r="C849" i="8"/>
  <c r="F854" i="8"/>
  <c r="D903" i="8"/>
  <c r="G906" i="8"/>
  <c r="C906" i="8"/>
  <c r="E905" i="8"/>
  <c r="G904" i="8"/>
  <c r="C904" i="8"/>
  <c r="F958" i="8"/>
  <c r="F1012" i="8"/>
  <c r="B1012" i="8"/>
  <c r="D1011" i="8"/>
  <c r="B1010" i="8"/>
  <c r="E1044" i="8"/>
  <c r="G1051" i="8"/>
  <c r="C1051" i="8"/>
  <c r="G1059" i="8"/>
  <c r="C1059" i="8"/>
  <c r="B1097" i="8"/>
  <c r="D1097" i="8"/>
  <c r="G1097" i="8"/>
  <c r="G1221" i="8"/>
  <c r="C1221" i="8"/>
  <c r="F1224" i="8"/>
  <c r="B1224" i="8"/>
  <c r="D1223" i="8"/>
  <c r="F1222" i="8"/>
  <c r="B1222" i="8"/>
  <c r="G1277" i="8"/>
  <c r="C1277" i="8"/>
  <c r="E1276" i="8"/>
  <c r="G1275" i="8"/>
  <c r="C1275" i="8"/>
  <c r="G1796" i="8"/>
  <c r="E1862" i="8"/>
  <c r="C332" i="8"/>
  <c r="F396" i="8"/>
  <c r="G428" i="8"/>
  <c r="F567" i="8"/>
  <c r="D617" i="8"/>
  <c r="E636" i="8"/>
  <c r="E655" i="8"/>
  <c r="B655" i="8"/>
  <c r="C806" i="8"/>
  <c r="G811" i="8"/>
  <c r="G816" i="8"/>
  <c r="C816" i="8"/>
  <c r="E892" i="8"/>
  <c r="E900" i="8"/>
  <c r="B938" i="8"/>
  <c r="F945" i="8"/>
  <c r="F953" i="8"/>
  <c r="E1011" i="8"/>
  <c r="C1010" i="8"/>
  <c r="C1097" i="8"/>
  <c r="F1203" i="8"/>
  <c r="B1210" i="8"/>
  <c r="D1210" i="8"/>
  <c r="B1218" i="8"/>
  <c r="D1218" i="8"/>
  <c r="C1256" i="8"/>
  <c r="E1274" i="8"/>
  <c r="E1271" i="8"/>
  <c r="F1276" i="8"/>
  <c r="D1340" i="8"/>
  <c r="D1386" i="8"/>
  <c r="E1434" i="8"/>
  <c r="F1519" i="8"/>
  <c r="C1519" i="8"/>
  <c r="F1561" i="8"/>
  <c r="G1561" i="8"/>
  <c r="F1604" i="8"/>
  <c r="G1604" i="8"/>
  <c r="E1635" i="8"/>
  <c r="E1681" i="8"/>
  <c r="E1774" i="8"/>
  <c r="C1796" i="8"/>
  <c r="G1884" i="8"/>
  <c r="D36" i="8"/>
  <c r="B179" i="8"/>
  <c r="D377" i="8"/>
  <c r="C441" i="8"/>
  <c r="C443" i="8" s="1"/>
  <c r="F696" i="8"/>
  <c r="G700" i="8"/>
  <c r="C700" i="8"/>
  <c r="E699" i="8"/>
  <c r="G698" i="8"/>
  <c r="C698" i="8"/>
  <c r="E697" i="8"/>
  <c r="E700" i="8"/>
  <c r="G699" i="8"/>
  <c r="C699" i="8"/>
  <c r="E698" i="8"/>
  <c r="G697" i="8"/>
  <c r="C697" i="8"/>
  <c r="D906" i="8"/>
  <c r="F905" i="8"/>
  <c r="F956" i="8"/>
  <c r="F962" i="8" s="1"/>
  <c r="E959" i="8"/>
  <c r="G958" i="8"/>
  <c r="C958" i="8"/>
  <c r="E957" i="8"/>
  <c r="G1012" i="8"/>
  <c r="G1010" i="8"/>
  <c r="F1171" i="8"/>
  <c r="B1171" i="8"/>
  <c r="D1170" i="8"/>
  <c r="F1169" i="8"/>
  <c r="B1169" i="8"/>
  <c r="E1224" i="8"/>
  <c r="G1223" i="8"/>
  <c r="C1223" i="8"/>
  <c r="E1222" i="8"/>
  <c r="E1210" i="8"/>
  <c r="G1218" i="8"/>
  <c r="C1218" i="8"/>
  <c r="D1277" i="8"/>
  <c r="B1276" i="8"/>
  <c r="E1263" i="8"/>
  <c r="D215" i="8"/>
  <c r="E215" i="8"/>
  <c r="B328" i="8"/>
  <c r="D328" i="8"/>
  <c r="F332" i="8"/>
  <c r="D399" i="8"/>
  <c r="G385" i="8"/>
  <c r="C385" i="8"/>
  <c r="F428" i="8"/>
  <c r="F438" i="8"/>
  <c r="B476" i="8"/>
  <c r="E475" i="8"/>
  <c r="E477" i="8" s="1"/>
  <c r="C475" i="8"/>
  <c r="C477" i="8" s="1"/>
  <c r="B530" i="8"/>
  <c r="D545" i="8"/>
  <c r="B535" i="8"/>
  <c r="D535" i="8"/>
  <c r="E535" i="8"/>
  <c r="B540" i="8"/>
  <c r="D540" i="8"/>
  <c r="D530" i="8"/>
  <c r="E567" i="8"/>
  <c r="E598" i="8"/>
  <c r="E677" i="8"/>
  <c r="F700" i="8"/>
  <c r="B700" i="8"/>
  <c r="D699" i="8"/>
  <c r="F698" i="8"/>
  <c r="B698" i="8"/>
  <c r="G685" i="8"/>
  <c r="C685" i="8"/>
  <c r="E730" i="8"/>
  <c r="E743" i="8"/>
  <c r="G953" i="8"/>
  <c r="F1065" i="8"/>
  <c r="B1065" i="8"/>
  <c r="D1064" i="8"/>
  <c r="F1063" i="8"/>
  <c r="B1063" i="8"/>
  <c r="E1118" i="8"/>
  <c r="G1117" i="8"/>
  <c r="C1117" i="8"/>
  <c r="E1116" i="8"/>
  <c r="G1118" i="8"/>
  <c r="C1118" i="8"/>
  <c r="E1117" i="8"/>
  <c r="G1116" i="8"/>
  <c r="C1116" i="8"/>
  <c r="C1210" i="8"/>
  <c r="C1274" i="8"/>
  <c r="E1519" i="8"/>
  <c r="C1561" i="8"/>
  <c r="C1840" i="8"/>
  <c r="G36" i="8"/>
  <c r="G1203" i="8"/>
  <c r="F1221" i="8"/>
  <c r="G1256" i="8"/>
  <c r="G1274" i="8"/>
  <c r="C289" i="8"/>
  <c r="F328" i="8"/>
  <c r="E328" i="8"/>
  <c r="B332" i="8"/>
  <c r="D332" i="8"/>
  <c r="B337" i="8"/>
  <c r="D337" i="8"/>
  <c r="G337" i="8"/>
  <c r="C337" i="8"/>
  <c r="C377" i="8"/>
  <c r="G393" i="8"/>
  <c r="C393" i="8"/>
  <c r="B393" i="8"/>
  <c r="B428" i="8"/>
  <c r="D428" i="8"/>
  <c r="B433" i="8"/>
  <c r="D433" i="8"/>
  <c r="B438" i="8"/>
  <c r="D438" i="8"/>
  <c r="F545" i="8"/>
  <c r="F535" i="8"/>
  <c r="F540" i="8"/>
  <c r="G598" i="8"/>
  <c r="C598" i="8"/>
  <c r="C696" i="8"/>
  <c r="C677" i="8"/>
  <c r="E685" i="8"/>
  <c r="E783" i="8"/>
  <c r="G806" i="8"/>
  <c r="F857" i="8"/>
  <c r="F859" i="8" s="1"/>
  <c r="F844" i="8"/>
  <c r="F1157" i="8"/>
  <c r="E1340" i="8"/>
  <c r="C1386" i="8"/>
  <c r="C693" i="8"/>
  <c r="G773" i="8"/>
  <c r="C773" i="8"/>
  <c r="G778" i="8"/>
  <c r="C778" i="8"/>
  <c r="F806" i="8"/>
  <c r="E844" i="8"/>
  <c r="E906" i="8"/>
  <c r="C905" i="8"/>
  <c r="D959" i="8"/>
  <c r="B958" i="8"/>
  <c r="C991" i="8"/>
  <c r="E998" i="8"/>
  <c r="E1006" i="8"/>
  <c r="F1011" i="8"/>
  <c r="G1104" i="8"/>
  <c r="C1104" i="8"/>
  <c r="G1112" i="8"/>
  <c r="C1112" i="8"/>
  <c r="F1118" i="8"/>
  <c r="D1117" i="8"/>
  <c r="F1112" i="8"/>
  <c r="B1116" i="8"/>
  <c r="B1150" i="8"/>
  <c r="F1165" i="8"/>
  <c r="E1203" i="8"/>
  <c r="B1256" i="8"/>
  <c r="D1256" i="8"/>
  <c r="F1263" i="8"/>
  <c r="F1271" i="8"/>
  <c r="E1386" i="8"/>
  <c r="G1409" i="8"/>
  <c r="C1409" i="8"/>
  <c r="F1477" i="8"/>
  <c r="E1561" i="8"/>
  <c r="G1582" i="8"/>
  <c r="C1582" i="8"/>
  <c r="G1635" i="8"/>
  <c r="C1635" i="8"/>
  <c r="B1658" i="8"/>
  <c r="D1658" i="8"/>
  <c r="G1681" i="8"/>
  <c r="C1681" i="8"/>
  <c r="B1704" i="8"/>
  <c r="D1704" i="8"/>
  <c r="B1752" i="8"/>
  <c r="D1752" i="8"/>
  <c r="G1818" i="8"/>
  <c r="C1818" i="8"/>
  <c r="E1840" i="8"/>
  <c r="B1884" i="8"/>
  <c r="D1884" i="8"/>
  <c r="E693" i="8"/>
  <c r="E768" i="8"/>
  <c r="E773" i="8"/>
  <c r="F773" i="8"/>
  <c r="D811" i="8"/>
  <c r="F819" i="8"/>
  <c r="F821" i="8" s="1"/>
  <c r="G998" i="8"/>
  <c r="C998" i="8"/>
  <c r="G1006" i="8"/>
  <c r="C1006" i="8"/>
  <c r="F1006" i="8"/>
  <c r="E1065" i="8"/>
  <c r="G1064" i="8"/>
  <c r="C1064" i="8"/>
  <c r="E1063" i="8"/>
  <c r="E1104" i="8"/>
  <c r="F1104" i="8"/>
  <c r="E1112" i="8"/>
  <c r="C1115" i="8"/>
  <c r="B1157" i="8"/>
  <c r="D1157" i="8"/>
  <c r="B1165" i="8"/>
  <c r="D1165" i="8"/>
  <c r="F1256" i="8"/>
  <c r="B1263" i="8"/>
  <c r="D1263" i="8"/>
  <c r="B1271" i="8"/>
  <c r="D1271" i="8"/>
  <c r="E1409" i="8"/>
  <c r="B1477" i="8"/>
  <c r="D1477" i="8"/>
  <c r="E1582" i="8"/>
  <c r="E1604" i="8"/>
  <c r="F1658" i="8"/>
  <c r="F1704" i="8"/>
  <c r="F1752" i="8"/>
  <c r="E1796" i="8"/>
  <c r="E1818" i="8"/>
  <c r="G1862" i="8"/>
  <c r="C1862" i="8"/>
  <c r="F36" i="8"/>
  <c r="G730" i="8"/>
  <c r="G743" i="8"/>
  <c r="G745" i="8" s="1"/>
  <c r="C743" i="8"/>
  <c r="C730" i="8"/>
  <c r="E903" i="8"/>
  <c r="E885" i="8"/>
  <c r="B905" i="8"/>
  <c r="D904" i="8"/>
  <c r="D885" i="8"/>
  <c r="B900" i="8"/>
  <c r="G1062" i="8"/>
  <c r="G1044" i="8"/>
  <c r="C1044" i="8"/>
  <c r="C1062" i="8"/>
  <c r="E36" i="8"/>
  <c r="B215" i="8"/>
  <c r="C276" i="8"/>
  <c r="C328" i="8"/>
  <c r="E337" i="8"/>
  <c r="G377" i="8"/>
  <c r="E509" i="8"/>
  <c r="E511" i="8" s="1"/>
  <c r="E696" i="8"/>
  <c r="C953" i="8"/>
  <c r="G768" i="8"/>
  <c r="G781" i="8"/>
  <c r="G783" i="8" s="1"/>
  <c r="C781" i="8"/>
  <c r="C783" i="8" s="1"/>
  <c r="C768" i="8"/>
  <c r="G509" i="8"/>
  <c r="G511" i="8" s="1"/>
  <c r="G496" i="8"/>
  <c r="C496" i="8"/>
  <c r="C509" i="8"/>
  <c r="C511" i="8" s="1"/>
  <c r="B543" i="8"/>
  <c r="B545" i="8" s="1"/>
  <c r="G903" i="8"/>
  <c r="F906" i="8"/>
  <c r="D905" i="8"/>
  <c r="B904" i="8"/>
  <c r="G1009" i="8"/>
  <c r="G991" i="8"/>
  <c r="F1010" i="8"/>
  <c r="F991" i="8"/>
  <c r="B998" i="8"/>
  <c r="C1009" i="8"/>
  <c r="C1015" i="8" s="1"/>
  <c r="C36" i="8"/>
  <c r="B276" i="8"/>
  <c r="B289" i="8"/>
  <c r="E396" i="8"/>
  <c r="E377" i="8"/>
  <c r="B400" i="8"/>
  <c r="F398" i="8"/>
  <c r="D397" i="8"/>
  <c r="C396" i="8"/>
  <c r="C959" i="8"/>
  <c r="G957" i="8"/>
  <c r="F938" i="8"/>
  <c r="G677" i="8"/>
  <c r="C885" i="8"/>
  <c r="C903" i="8"/>
  <c r="B906" i="8"/>
  <c r="F904" i="8"/>
  <c r="D900" i="8"/>
  <c r="G885" i="8"/>
  <c r="D956" i="8"/>
  <c r="D962" i="8" s="1"/>
  <c r="D938" i="8"/>
  <c r="G959" i="8"/>
  <c r="E958" i="8"/>
  <c r="C957" i="8"/>
  <c r="B956" i="8"/>
  <c r="E1009" i="8"/>
  <c r="E1015" i="8" s="1"/>
  <c r="D1012" i="8"/>
  <c r="B1011" i="8"/>
  <c r="E991" i="8"/>
  <c r="D1065" i="8"/>
  <c r="F1064" i="8"/>
  <c r="B1064" i="8"/>
  <c r="D1063" i="8"/>
  <c r="B1059" i="8"/>
  <c r="D1150" i="8"/>
  <c r="D1168" i="8"/>
  <c r="G1171" i="8"/>
  <c r="C1171" i="8"/>
  <c r="E1170" i="8"/>
  <c r="G1169" i="8"/>
  <c r="C1169" i="8"/>
  <c r="B1168" i="8"/>
  <c r="B139" i="8"/>
  <c r="F377" i="8"/>
  <c r="B385" i="8"/>
  <c r="D385" i="8"/>
  <c r="F393" i="8"/>
  <c r="E441" i="8"/>
  <c r="E462" i="8"/>
  <c r="F496" i="8"/>
  <c r="F506" i="8"/>
  <c r="E530" i="8"/>
  <c r="E540" i="8"/>
  <c r="F530" i="8"/>
  <c r="D567" i="8"/>
  <c r="F598" i="8"/>
  <c r="B636" i="8"/>
  <c r="D636" i="8"/>
  <c r="B685" i="8"/>
  <c r="D685" i="8"/>
  <c r="F693" i="8"/>
  <c r="B730" i="8"/>
  <c r="D730" i="8"/>
  <c r="B735" i="8"/>
  <c r="D735" i="8"/>
  <c r="B740" i="8"/>
  <c r="D740" i="8"/>
  <c r="B768" i="8"/>
  <c r="D768" i="8"/>
  <c r="B773" i="8"/>
  <c r="D773" i="8"/>
  <c r="B778" i="8"/>
  <c r="D778" i="8"/>
  <c r="C819" i="8"/>
  <c r="C821" i="8" s="1"/>
  <c r="E806" i="8"/>
  <c r="D844" i="8"/>
  <c r="G938" i="8"/>
  <c r="E945" i="8"/>
  <c r="E1062" i="8"/>
  <c r="F1818" i="8"/>
  <c r="D1059" i="8"/>
  <c r="F1150" i="8"/>
  <c r="F1168" i="8"/>
  <c r="B36" i="8"/>
  <c r="B190" i="8"/>
  <c r="B377" i="8"/>
  <c r="B496" i="8"/>
  <c r="D496" i="8"/>
  <c r="B501" i="8"/>
  <c r="D501" i="8"/>
  <c r="B506" i="8"/>
  <c r="D506" i="8"/>
  <c r="G530" i="8"/>
  <c r="C530" i="8"/>
  <c r="G535" i="8"/>
  <c r="C535" i="8"/>
  <c r="G540" i="8"/>
  <c r="C540" i="8"/>
  <c r="B567" i="8"/>
  <c r="B598" i="8"/>
  <c r="D598" i="8"/>
  <c r="F636" i="8"/>
  <c r="F655" i="8"/>
  <c r="B677" i="8"/>
  <c r="D677" i="8"/>
  <c r="F685" i="8"/>
  <c r="B693" i="8"/>
  <c r="D693" i="8"/>
  <c r="F730" i="8"/>
  <c r="F740" i="8"/>
  <c r="F768" i="8"/>
  <c r="F778" i="8"/>
  <c r="B857" i="8"/>
  <c r="B859" i="8" s="1"/>
  <c r="B885" i="8"/>
  <c r="F892" i="8"/>
  <c r="C938" i="8"/>
  <c r="D998" i="8"/>
  <c r="B441" i="8"/>
  <c r="B443" i="8" s="1"/>
  <c r="D441" i="8"/>
  <c r="D443" i="8" s="1"/>
  <c r="B475" i="8"/>
  <c r="B477" i="8" s="1"/>
  <c r="D475" i="8"/>
  <c r="D477" i="8" s="1"/>
  <c r="B509" i="8"/>
  <c r="B511" i="8" s="1"/>
  <c r="D509" i="8"/>
  <c r="D511" i="8" s="1"/>
  <c r="G543" i="8"/>
  <c r="G545" i="8" s="1"/>
  <c r="C543" i="8"/>
  <c r="C545" i="8" s="1"/>
  <c r="B696" i="8"/>
  <c r="D696" i="8"/>
  <c r="F677" i="8"/>
  <c r="B743" i="8"/>
  <c r="B745" i="8" s="1"/>
  <c r="D743" i="8"/>
  <c r="B781" i="8"/>
  <c r="B783" i="8" s="1"/>
  <c r="D781" i="8"/>
  <c r="D783" i="8" s="1"/>
  <c r="F811" i="8"/>
  <c r="E849" i="8"/>
  <c r="F900" i="8"/>
  <c r="B903" i="8"/>
  <c r="E953" i="8"/>
  <c r="G956" i="8"/>
  <c r="B991" i="8"/>
  <c r="D991" i="8"/>
  <c r="F998" i="8"/>
  <c r="F1044" i="8"/>
  <c r="B1051" i="8"/>
  <c r="D1051" i="8"/>
  <c r="E1097" i="8"/>
  <c r="F441" i="8"/>
  <c r="F443" i="8" s="1"/>
  <c r="F475" i="8"/>
  <c r="F477" i="8" s="1"/>
  <c r="F509" i="8"/>
  <c r="F511" i="8" s="1"/>
  <c r="E543" i="8"/>
  <c r="E545" i="8" s="1"/>
  <c r="F743" i="8"/>
  <c r="F745" i="8" s="1"/>
  <c r="F781" i="8"/>
  <c r="F783" i="8" s="1"/>
  <c r="B806" i="8"/>
  <c r="B819" i="8"/>
  <c r="B821" i="8" s="1"/>
  <c r="D806" i="8"/>
  <c r="D819" i="8"/>
  <c r="D821" i="8" s="1"/>
  <c r="B816" i="8"/>
  <c r="D816" i="8"/>
  <c r="G844" i="8"/>
  <c r="C844" i="8"/>
  <c r="G854" i="8"/>
  <c r="C854" i="8"/>
  <c r="F885" i="8"/>
  <c r="B892" i="8"/>
  <c r="D892" i="8"/>
  <c r="E938" i="8"/>
  <c r="G945" i="8"/>
  <c r="C945" i="8"/>
  <c r="B1006" i="8"/>
  <c r="D1006" i="8"/>
  <c r="B1044" i="8"/>
  <c r="D1044" i="8"/>
  <c r="F1051" i="8"/>
  <c r="F1059" i="8"/>
  <c r="F1862" i="8"/>
  <c r="B1062" i="8"/>
  <c r="D1062" i="8"/>
  <c r="F1115" i="8"/>
  <c r="G1150" i="8"/>
  <c r="C1150" i="8"/>
  <c r="E1157" i="8"/>
  <c r="E1165" i="8"/>
  <c r="D1221" i="8"/>
  <c r="C1203" i="8"/>
  <c r="F1309" i="8"/>
  <c r="F1363" i="8"/>
  <c r="B1409" i="8"/>
  <c r="D1409" i="8"/>
  <c r="F1456" i="8"/>
  <c r="B1498" i="8"/>
  <c r="D1498" i="8"/>
  <c r="F1540" i="8"/>
  <c r="B1582" i="8"/>
  <c r="D1582" i="8"/>
  <c r="B1635" i="8"/>
  <c r="D1635" i="8"/>
  <c r="F1681" i="8"/>
  <c r="B1730" i="8"/>
  <c r="D1730" i="8"/>
  <c r="F1774" i="8"/>
  <c r="B1818" i="8"/>
  <c r="D1818" i="8"/>
  <c r="F1884" i="8"/>
  <c r="G857" i="8"/>
  <c r="G859" i="8" s="1"/>
  <c r="C857" i="8"/>
  <c r="C859" i="8" s="1"/>
  <c r="F903" i="8"/>
  <c r="E956" i="8"/>
  <c r="B1009" i="8"/>
  <c r="B1015" i="8" s="1"/>
  <c r="D1009" i="8"/>
  <c r="F1062" i="8"/>
  <c r="B1115" i="8"/>
  <c r="D1115" i="8"/>
  <c r="D1121" i="8" s="1"/>
  <c r="E1150" i="8"/>
  <c r="G1157" i="8"/>
  <c r="C1157" i="8"/>
  <c r="G1165" i="8"/>
  <c r="C1165" i="8"/>
  <c r="B1221" i="8"/>
  <c r="B1309" i="8"/>
  <c r="D1309" i="8"/>
  <c r="B1363" i="8"/>
  <c r="D1363" i="8"/>
  <c r="F1409" i="8"/>
  <c r="B1456" i="8"/>
  <c r="D1456" i="8"/>
  <c r="F1498" i="8"/>
  <c r="B1540" i="8"/>
  <c r="D1540" i="8"/>
  <c r="F1582" i="8"/>
  <c r="F1635" i="8"/>
  <c r="B1681" i="8"/>
  <c r="D1681" i="8"/>
  <c r="F1730" i="8"/>
  <c r="B1774" i="8"/>
  <c r="D1774" i="8"/>
  <c r="F1840" i="8"/>
  <c r="B1862" i="8"/>
  <c r="D1862" i="8"/>
  <c r="G1168" i="8"/>
  <c r="C1168" i="8"/>
  <c r="F1274" i="8"/>
  <c r="E1168" i="8"/>
  <c r="E1174" i="8" s="1"/>
  <c r="B1274" i="8"/>
  <c r="D1274" i="8"/>
  <c r="D1280" i="8" s="1"/>
  <c r="E443" i="8" l="1"/>
  <c r="E1227" i="8"/>
  <c r="D745" i="8"/>
  <c r="C745" i="8"/>
  <c r="E745" i="8"/>
  <c r="B701" i="8"/>
  <c r="C1227" i="8"/>
  <c r="D401" i="8"/>
  <c r="E401" i="8"/>
  <c r="G339" i="8"/>
  <c r="B909" i="8"/>
  <c r="E1280" i="8"/>
  <c r="G401" i="8"/>
  <c r="E339" i="8"/>
  <c r="G1068" i="8"/>
  <c r="G1280" i="8"/>
  <c r="B1280" i="8"/>
  <c r="B1121" i="8"/>
  <c r="D1227" i="8"/>
  <c r="D701" i="8"/>
  <c r="F1174" i="8"/>
  <c r="B962" i="8"/>
  <c r="C401" i="8"/>
  <c r="C339" i="8"/>
  <c r="B339" i="8"/>
  <c r="F339" i="8"/>
  <c r="F1227" i="8"/>
  <c r="C1121" i="8"/>
  <c r="G1121" i="8"/>
  <c r="D339" i="8"/>
  <c r="G1227" i="8"/>
  <c r="G701" i="8"/>
  <c r="F1280" i="8"/>
  <c r="E701" i="8"/>
  <c r="C1280" i="8"/>
  <c r="E1068" i="8"/>
  <c r="C962" i="8"/>
  <c r="E909" i="8"/>
  <c r="C701" i="8"/>
  <c r="E1121" i="8"/>
  <c r="B1227" i="8"/>
  <c r="F1121" i="8"/>
  <c r="F401" i="8"/>
  <c r="G1015" i="8"/>
  <c r="G909" i="8"/>
  <c r="D909" i="8"/>
  <c r="F701" i="8"/>
  <c r="D1015" i="8"/>
  <c r="B401" i="8"/>
  <c r="C1174" i="8"/>
  <c r="D1174" i="8"/>
  <c r="G1174" i="8"/>
  <c r="E962" i="8"/>
  <c r="F1015" i="8"/>
  <c r="C1068" i="8"/>
  <c r="F1068" i="8"/>
  <c r="B1174" i="8"/>
  <c r="G962" i="8"/>
  <c r="C909" i="8"/>
  <c r="D1068" i="8"/>
  <c r="F909" i="8"/>
  <c r="B1068" i="8"/>
</calcChain>
</file>

<file path=xl/sharedStrings.xml><?xml version="1.0" encoding="utf-8"?>
<sst xmlns="http://schemas.openxmlformats.org/spreadsheetml/2006/main" count="1570" uniqueCount="736">
  <si>
    <t>1. Plan A</t>
  </si>
  <si>
    <t>2. Plan B</t>
  </si>
  <si>
    <t>3. Plan C</t>
  </si>
  <si>
    <t>4. Plan D</t>
  </si>
  <si>
    <t>6. Plan F</t>
  </si>
  <si>
    <t>7. Plan F (High Deductible Plan)</t>
  </si>
  <si>
    <t>8. Plan G</t>
  </si>
  <si>
    <t>DIRECT PREMIUMS WRITTEN</t>
  </si>
  <si>
    <t>DIRECT PREMIUMS EARNED</t>
  </si>
  <si>
    <t>DIRECT LOSSES INCURRED</t>
  </si>
  <si>
    <t>NUMBER OF INSURED MEMBERS</t>
  </si>
  <si>
    <t xml:space="preserve">ACCIDENT AND HEALTH </t>
  </si>
  <si>
    <t>NUMBER OF MEMBERS</t>
  </si>
  <si>
    <t>DIRECT LOSSES         PAID</t>
  </si>
  <si>
    <t>DIRECT LOSSES      PAID</t>
  </si>
  <si>
    <t>1. Individual</t>
  </si>
  <si>
    <t>2. Group</t>
  </si>
  <si>
    <t>DIRECT LOSSES       PAID</t>
  </si>
  <si>
    <t>LARGE GROUP (51 or more)</t>
  </si>
  <si>
    <t>ADMIN. INCOME</t>
  </si>
  <si>
    <t xml:space="preserve">NAIC COCODE  </t>
  </si>
  <si>
    <t>NUMBER OF INSURED POLICIES</t>
  </si>
  <si>
    <t>CUMULATIVE MEMBER MONTHS</t>
  </si>
  <si>
    <t>UTAH ACCIDENT &amp; HEALTH SURVEY</t>
  </si>
  <si>
    <t>PERSON COMPLETING FORM</t>
  </si>
  <si>
    <t>QUESTION: IS YOUR COMPANY ACTIVELY MARKETING ANY OF THE FOLLOWING LINES OF ACCIDENT &amp; HEALTH BUSINESS IN UTAH?</t>
  </si>
  <si>
    <t>YES or NO</t>
  </si>
  <si>
    <t>EMAIL ADDRESS</t>
  </si>
  <si>
    <t>TELEPHONE NUMBER</t>
  </si>
  <si>
    <r>
      <t xml:space="preserve">1. Comprehensive Hospital &amp; Medical </t>
    </r>
    <r>
      <rPr>
        <vertAlign val="superscript"/>
        <sz val="8"/>
        <rFont val="Arial"/>
        <family val="2"/>
      </rPr>
      <t>a</t>
    </r>
  </si>
  <si>
    <t>OTHER TYPES OF SERVICES</t>
  </si>
  <si>
    <t>COMPREHENSIVE HOSPITAL &amp; MEDICAL BUSINESS</t>
  </si>
  <si>
    <t>1. Age 0-59</t>
  </si>
  <si>
    <t>2. Age 60-64</t>
  </si>
  <si>
    <t>3. Age 65-69</t>
  </si>
  <si>
    <t>4. Age 70-74</t>
  </si>
  <si>
    <t>5. Age 75-79</t>
  </si>
  <si>
    <r>
      <t xml:space="preserve">8. Total Members </t>
    </r>
    <r>
      <rPr>
        <b/>
        <vertAlign val="superscript"/>
        <sz val="8"/>
        <rFont val="Arial"/>
        <family val="2"/>
      </rPr>
      <t>a</t>
    </r>
  </si>
  <si>
    <t>ADMINISTRATIVE SERVICES</t>
  </si>
  <si>
    <t>MARKETING OF ACCIDENT &amp; HEALTH BUSINESS</t>
  </si>
  <si>
    <t>13. Plan K</t>
  </si>
  <si>
    <t>14. Plan L</t>
  </si>
  <si>
    <t>AGE</t>
  </si>
  <si>
    <t>PLAN TYPE</t>
  </si>
  <si>
    <t>6. Age 80-84</t>
  </si>
  <si>
    <t>7. Age 85 and older</t>
  </si>
  <si>
    <t>6. Dental Only</t>
  </si>
  <si>
    <t>7. Vision Only</t>
  </si>
  <si>
    <t>8. Federal Employees (FEHBP)</t>
  </si>
  <si>
    <t>9. Title XVIII Medicare</t>
  </si>
  <si>
    <t>12. Disability Income</t>
  </si>
  <si>
    <t>14. Credit A&amp;H</t>
  </si>
  <si>
    <t>15. All Other A&amp;H</t>
  </si>
  <si>
    <r>
      <t xml:space="preserve">4. Medicare Advantage (Part C) </t>
    </r>
    <r>
      <rPr>
        <vertAlign val="superscript"/>
        <sz val="8"/>
        <rFont val="Arial"/>
        <family val="2"/>
      </rPr>
      <t>c</t>
    </r>
  </si>
  <si>
    <t>MEDICARE PRODUCT BUSINESS</t>
  </si>
  <si>
    <t>LONG-TERM CARE BUSINESS</t>
  </si>
  <si>
    <t>LONG-TERM CARE</t>
  </si>
  <si>
    <t>MEDICARE PRODUCT BUSINESS (CONTINUED)</t>
  </si>
  <si>
    <r>
      <t xml:space="preserve">3. Total Long-Term Care </t>
    </r>
    <r>
      <rPr>
        <b/>
        <vertAlign val="superscript"/>
        <sz val="8"/>
        <rFont val="Arial"/>
        <family val="2"/>
      </rPr>
      <t>a</t>
    </r>
  </si>
  <si>
    <t>My company does not offer any value-added benefits to one or more of its enrollees</t>
  </si>
  <si>
    <t>Note: Failure to respond to this section may be considered a violation of U.C.A. 31A-8a-207.</t>
  </si>
  <si>
    <r>
      <t xml:space="preserve">6. Total Members </t>
    </r>
    <r>
      <rPr>
        <b/>
        <vertAlign val="superscript"/>
        <sz val="8"/>
        <rFont val="Arial"/>
        <family val="2"/>
      </rPr>
      <t>a</t>
    </r>
  </si>
  <si>
    <t>1. Private Fee-for-Service</t>
  </si>
  <si>
    <t>2. Preferred Provider Organization</t>
  </si>
  <si>
    <t>3. Health Maintenance Organization</t>
  </si>
  <si>
    <t>4. Medical Savings Account</t>
  </si>
  <si>
    <t>5. Special Needs Plan</t>
  </si>
  <si>
    <t>(If true, a written list of value-added benefits must be attached to the survey)</t>
  </si>
  <si>
    <t>(if true, no other attachments are required)</t>
  </si>
  <si>
    <t>My company offers value-added benefits to one or more of its enrollees</t>
  </si>
  <si>
    <r>
      <t xml:space="preserve">3. Medicare Supplement </t>
    </r>
    <r>
      <rPr>
        <vertAlign val="superscript"/>
        <sz val="8"/>
        <rFont val="Arial"/>
        <family val="2"/>
      </rPr>
      <t>b</t>
    </r>
  </si>
  <si>
    <t>17. Pre-standardized Plans</t>
  </si>
  <si>
    <r>
      <t xml:space="preserve">18. Total Members </t>
    </r>
    <r>
      <rPr>
        <b/>
        <vertAlign val="superscript"/>
        <sz val="8"/>
        <rFont val="Arial"/>
        <family val="2"/>
      </rPr>
      <t>a</t>
    </r>
  </si>
  <si>
    <t>COMPANY NAME</t>
  </si>
  <si>
    <t>REPORT YEAR</t>
  </si>
  <si>
    <t>NO</t>
  </si>
  <si>
    <t>YES</t>
  </si>
  <si>
    <t>XYZ Insurance Company</t>
  </si>
  <si>
    <t>John or Jane Doe</t>
  </si>
  <si>
    <t>(999) 999-9999 x999</t>
  </si>
  <si>
    <t>jdoe@xyzinsurance.com</t>
  </si>
  <si>
    <t>Please indicate below which of the following statements is true, by placing "TRUE" in the box next to the statement which is correct for your company.</t>
  </si>
  <si>
    <t>1.1 Standard HMO</t>
  </si>
  <si>
    <r>
      <t xml:space="preserve">PART 1: UTAH INSURED ACCIDENT &amp; HEALTH BUSINESS ONLY </t>
    </r>
    <r>
      <rPr>
        <sz val="9"/>
        <rFont val="Arial"/>
        <family val="2"/>
      </rPr>
      <t xml:space="preserve"> (ROUND TO NEAREST DOLLAR)</t>
    </r>
  </si>
  <si>
    <t xml:space="preserve">2. Hosp-Med-Surgical (Supplement Only) </t>
  </si>
  <si>
    <r>
      <t xml:space="preserve">5. Medicare Drug Plan (Part D) </t>
    </r>
    <r>
      <rPr>
        <vertAlign val="superscript"/>
        <sz val="8"/>
        <rFont val="Arial"/>
        <family val="2"/>
      </rPr>
      <t>d</t>
    </r>
  </si>
  <si>
    <t>1. Comprehensive Hospital &amp; Medical</t>
  </si>
  <si>
    <t>3. Medicare Supplement (Age 0 to 64)</t>
  </si>
  <si>
    <t>5. Medicare Advantage (Part C) (Age 0 to 64)</t>
  </si>
  <si>
    <t>6. Medicare Advantage (Part C) (Age 65 and older)</t>
  </si>
  <si>
    <t>8. Dental Only</t>
  </si>
  <si>
    <t>9. Vision Only</t>
  </si>
  <si>
    <t>10. Stop Loss</t>
  </si>
  <si>
    <t>11. Disability Income</t>
  </si>
  <si>
    <t>13. Credit A&amp;H</t>
  </si>
  <si>
    <t>14. All Other A&amp;H</t>
  </si>
  <si>
    <r>
      <t xml:space="preserve">15. Company is not actively selling any A&amp;H business </t>
    </r>
    <r>
      <rPr>
        <vertAlign val="superscript"/>
        <sz val="8"/>
        <rFont val="Arial"/>
        <family val="2"/>
      </rPr>
      <t>a</t>
    </r>
  </si>
  <si>
    <t>7. Medicare Drug Plan (Part D)</t>
  </si>
  <si>
    <t>1. Age 0-64</t>
  </si>
  <si>
    <t>2. Age 65 and older</t>
  </si>
  <si>
    <r>
      <t xml:space="preserve">3. Total Members </t>
    </r>
    <r>
      <rPr>
        <b/>
        <vertAlign val="superscript"/>
        <sz val="8"/>
        <rFont val="Arial"/>
        <family val="2"/>
      </rPr>
      <t>a</t>
    </r>
  </si>
  <si>
    <t>1.6 Total Individual Business</t>
  </si>
  <si>
    <t>2.6 Total Small Group Business</t>
  </si>
  <si>
    <t>3.6 Total Large Group Business</t>
  </si>
  <si>
    <t>NOTE: This survey form is designed to be imported into a software program for analysis after it is completed. Please do not change the survey form (other than changing the data values when you enter or correct your company's data). Any changes to the survey form itself may create data errors when we try to import your data.</t>
  </si>
  <si>
    <r>
      <t>d</t>
    </r>
    <r>
      <rPr>
        <sz val="9"/>
        <rFont val="Arial"/>
        <family val="2"/>
      </rPr>
      <t xml:space="preserve"> If your company reports Medicare Drug Plan (Part D) business in line 5, you must complete part 3-E of the survey also.</t>
    </r>
  </si>
  <si>
    <t>PART 3-A: AGE STATISTICS FOR MEDICARE SUPPLEMENT BUSINESS IN UTAH</t>
  </si>
  <si>
    <t xml:space="preserve">PART 3-B: MEDICARE SUPPLEMENT MEMBERSHIP IN UTAH BY PLAN TYPE </t>
  </si>
  <si>
    <t>PART 2: MARKETING OF INSURED ACCIDENT &amp; HEALTH BUSINESS IN UTAH</t>
  </si>
  <si>
    <t>PART 3-C: AGE STATISTICS FOR MEDICARE ADVANTAGE (PART C) BUSINESS IN UTAH</t>
  </si>
  <si>
    <t xml:space="preserve">PART 3-D: MEDICARE ADVANTAGE (PART C) BUSINESS IN UTAH BY PLAN TYPE </t>
  </si>
  <si>
    <t>Employee Health Benefit Plans</t>
  </si>
  <si>
    <t>1. Indemnity/Fee For Service</t>
  </si>
  <si>
    <t>1. Federal Employees (FEHBP)</t>
  </si>
  <si>
    <t>2. Utah Medicaid Program</t>
  </si>
  <si>
    <t>3. Federal Medicare Program</t>
  </si>
  <si>
    <t>4. Other (Please specify)</t>
  </si>
  <si>
    <t xml:space="preserve">5. Total </t>
  </si>
  <si>
    <r>
      <t xml:space="preserve">PART 5-A: ADMINISTRATIVE SERVICES FOR UTAH SELF-FUNDED HEALTH BENEFIT PLANS ONLY </t>
    </r>
    <r>
      <rPr>
        <sz val="9"/>
        <rFont val="Arial"/>
        <family val="2"/>
      </rPr>
      <t>(ROUND TO NEAREST DOLLAR)</t>
    </r>
  </si>
  <si>
    <r>
      <t xml:space="preserve">PART 5-B: ADMINISTRATIVE SERVICES FOR FEHBP, MEDICARE, AND MEDICAID BUSINESS </t>
    </r>
    <r>
      <rPr>
        <sz val="9"/>
        <rFont val="Arial"/>
        <family val="2"/>
      </rPr>
      <t>(ROUND TO NEAREST DOLLAR)</t>
    </r>
  </si>
  <si>
    <t>COMPREHENSIVE HOSPITAL &amp; MEDICAL SUPPLEMENT</t>
  </si>
  <si>
    <t>This section is designed to comply with the new statutory reporting requirements that are now being required as part of State and Federal Healthcare Reform. This section may change over time to adapt to the changing health insurance market and to comply with State and Federal reporting requirements. If your company reported Comprehensive Hospital &amp; Medical on line 1, part 1 of the survey, then your company is required to complete this section. All other accident &amp; health insurers are exempt and may stop here.</t>
  </si>
  <si>
    <r>
      <t xml:space="preserve">PART 7: TOTAL UTAH INSURED COMPREHENSIVE HOSPITAL &amp; MEDICAL BUSINESS ONLY </t>
    </r>
    <r>
      <rPr>
        <sz val="9"/>
        <rFont val="Arial"/>
        <family val="2"/>
      </rPr>
      <t>(ROUND TO NEAREST DOLLAR)</t>
    </r>
  </si>
  <si>
    <r>
      <t>b</t>
    </r>
    <r>
      <rPr>
        <sz val="9"/>
        <rFont val="Arial"/>
        <family val="2"/>
      </rPr>
      <t xml:space="preserve"> If your company reported Preferred Provider Organization (PPO) business in lines 1.2, 2.2, 3.2, or 4.2, then you must also complete part 9-B. </t>
    </r>
  </si>
  <si>
    <r>
      <t>d</t>
    </r>
    <r>
      <rPr>
        <sz val="9"/>
        <rFont val="Arial"/>
        <family val="2"/>
      </rPr>
      <t xml:space="preserve"> If your company reported Health Maintenance Organization (HMO) business in lines 1.3, 2.3, 3.3, or 4.3, then you must also complete part 9-C. </t>
    </r>
  </si>
  <si>
    <r>
      <t>a</t>
    </r>
    <r>
      <rPr>
        <sz val="9"/>
        <rFont val="Arial"/>
        <family val="2"/>
      </rPr>
      <t xml:space="preserve"> If your company reports Comprehensive Hospital &amp; Medical business in line 1, you must complete the Comprehensive Hospital &amp; Medical Supplement portion of the survey also (see Part 7).</t>
    </r>
  </si>
  <si>
    <r>
      <t xml:space="preserve">1.6 Total Defined Contribution </t>
    </r>
    <r>
      <rPr>
        <b/>
        <vertAlign val="superscript"/>
        <sz val="8"/>
        <rFont val="Arial"/>
        <family val="2"/>
      </rPr>
      <t>g</t>
    </r>
  </si>
  <si>
    <t xml:space="preserve">Email to: </t>
  </si>
  <si>
    <r>
      <t xml:space="preserve">4.1 Indemnity / Fee For Service </t>
    </r>
    <r>
      <rPr>
        <vertAlign val="superscript"/>
        <sz val="8"/>
        <rFont val="Arial"/>
        <family val="2"/>
      </rPr>
      <t>a</t>
    </r>
  </si>
  <si>
    <r>
      <t xml:space="preserve">4.2 Preferred Provider Organization </t>
    </r>
    <r>
      <rPr>
        <vertAlign val="superscript"/>
        <sz val="8"/>
        <rFont val="Arial"/>
        <family val="2"/>
      </rPr>
      <t>b c</t>
    </r>
  </si>
  <si>
    <r>
      <t xml:space="preserve">4.3 Health Maintenance Organization </t>
    </r>
    <r>
      <rPr>
        <vertAlign val="superscript"/>
        <sz val="8"/>
        <rFont val="Arial"/>
        <family val="2"/>
      </rPr>
      <t>d</t>
    </r>
  </si>
  <si>
    <r>
      <t xml:space="preserve">4.5 Other </t>
    </r>
    <r>
      <rPr>
        <vertAlign val="superscript"/>
        <sz val="8"/>
        <rFont val="Arial"/>
        <family val="2"/>
      </rPr>
      <t>f</t>
    </r>
  </si>
  <si>
    <r>
      <t xml:space="preserve">1.1 Indemnity / Fee For Service </t>
    </r>
    <r>
      <rPr>
        <vertAlign val="superscript"/>
        <sz val="8"/>
        <rFont val="Arial"/>
        <family val="2"/>
      </rPr>
      <t>a</t>
    </r>
  </si>
  <si>
    <r>
      <t xml:space="preserve">1.2 Preferred Provider Organization </t>
    </r>
    <r>
      <rPr>
        <vertAlign val="superscript"/>
        <sz val="8"/>
        <rFont val="Arial"/>
        <family val="2"/>
      </rPr>
      <t>b c</t>
    </r>
  </si>
  <si>
    <r>
      <t xml:space="preserve">1.3 Health Maintenance Organization </t>
    </r>
    <r>
      <rPr>
        <vertAlign val="superscript"/>
        <sz val="8"/>
        <rFont val="Arial"/>
        <family val="2"/>
      </rPr>
      <t>d</t>
    </r>
  </si>
  <si>
    <r>
      <t xml:space="preserve">1.5 Other </t>
    </r>
    <r>
      <rPr>
        <vertAlign val="superscript"/>
        <sz val="8"/>
        <rFont val="Arial"/>
        <family val="2"/>
      </rPr>
      <t>f</t>
    </r>
  </si>
  <si>
    <r>
      <t xml:space="preserve">2.1 Indemnity / Fee For Service </t>
    </r>
    <r>
      <rPr>
        <vertAlign val="superscript"/>
        <sz val="8"/>
        <rFont val="Arial"/>
        <family val="2"/>
      </rPr>
      <t>a</t>
    </r>
  </si>
  <si>
    <r>
      <t xml:space="preserve">2.2 Preferred Provider Organization </t>
    </r>
    <r>
      <rPr>
        <vertAlign val="superscript"/>
        <sz val="8"/>
        <rFont val="Arial"/>
        <family val="2"/>
      </rPr>
      <t>b c</t>
    </r>
  </si>
  <si>
    <r>
      <t xml:space="preserve">3.3 Health Maintenance Organization </t>
    </r>
    <r>
      <rPr>
        <vertAlign val="superscript"/>
        <sz val="8"/>
        <rFont val="Arial"/>
        <family val="2"/>
      </rPr>
      <t>d</t>
    </r>
  </si>
  <si>
    <r>
      <t xml:space="preserve">2.3 Health Maintenance Organization </t>
    </r>
    <r>
      <rPr>
        <vertAlign val="superscript"/>
        <sz val="8"/>
        <rFont val="Arial"/>
        <family val="2"/>
      </rPr>
      <t>d</t>
    </r>
  </si>
  <si>
    <r>
      <t xml:space="preserve">2.5 Other </t>
    </r>
    <r>
      <rPr>
        <vertAlign val="superscript"/>
        <sz val="8"/>
        <rFont val="Arial"/>
        <family val="2"/>
      </rPr>
      <t>f</t>
    </r>
  </si>
  <si>
    <r>
      <t xml:space="preserve">3.1 Indemnity / Fee For Service </t>
    </r>
    <r>
      <rPr>
        <vertAlign val="superscript"/>
        <sz val="8"/>
        <rFont val="Arial"/>
        <family val="2"/>
      </rPr>
      <t>a</t>
    </r>
  </si>
  <si>
    <r>
      <t xml:space="preserve">3.2 Preferred Provider Organization </t>
    </r>
    <r>
      <rPr>
        <vertAlign val="superscript"/>
        <sz val="8"/>
        <rFont val="Arial"/>
        <family val="2"/>
      </rPr>
      <t>b c</t>
    </r>
  </si>
  <si>
    <r>
      <t xml:space="preserve">3.5 Other </t>
    </r>
    <r>
      <rPr>
        <vertAlign val="superscript"/>
        <sz val="8"/>
        <rFont val="Arial"/>
        <family val="2"/>
      </rPr>
      <t>f</t>
    </r>
  </si>
  <si>
    <t>1.1 Standard PPO</t>
  </si>
  <si>
    <t>uid.healthresearch@utah.gov</t>
  </si>
  <si>
    <t>12. Long-Term Care</t>
  </si>
  <si>
    <t xml:space="preserve">15. Plan M </t>
  </si>
  <si>
    <t xml:space="preserve">16. Plan N </t>
  </si>
  <si>
    <t>PART 3-E: AGE STATISTICS FOR MEDICARE DRUG PLAN (PART D) BUSINESS IN UTAH</t>
  </si>
  <si>
    <r>
      <t>a</t>
    </r>
    <r>
      <rPr>
        <sz val="9"/>
        <rFont val="Arial"/>
        <family val="2"/>
      </rPr>
      <t xml:space="preserve"> Line 6, column 1, part 3-D must balance with the total number of insured members reported in line 4, column 1, part 1.</t>
    </r>
  </si>
  <si>
    <r>
      <t>a</t>
    </r>
    <r>
      <rPr>
        <sz val="9"/>
        <rFont val="Arial"/>
        <family val="2"/>
      </rPr>
      <t xml:space="preserve"> Line 3, column 1, part 3-C must balance with the total number of insured members reported in line 4, column 1, part 1.</t>
    </r>
  </si>
  <si>
    <t>5. Plan E *</t>
  </si>
  <si>
    <t>9. Plan H *</t>
  </si>
  <si>
    <t>10. Plan I *</t>
  </si>
  <si>
    <t>11. Plan J *</t>
  </si>
  <si>
    <t>12. Plan J (High Deductible Plan )*</t>
  </si>
  <si>
    <r>
      <t xml:space="preserve">PART 4-A: UTAH INSURED LONG-TERM CARE BUSINESS ONLY </t>
    </r>
    <r>
      <rPr>
        <sz val="9"/>
        <rFont val="Arial"/>
        <family val="2"/>
      </rPr>
      <t>(ROUND TO NEAREST DOLLAR)</t>
    </r>
  </si>
  <si>
    <r>
      <t xml:space="preserve">NOTE TO PART 4-A: </t>
    </r>
    <r>
      <rPr>
        <sz val="9"/>
        <rFont val="Arial"/>
        <family val="2"/>
      </rPr>
      <t>Fully insured Long-Term Care business only.</t>
    </r>
    <r>
      <rPr>
        <b/>
        <sz val="9"/>
        <rFont val="Arial"/>
        <family val="2"/>
      </rPr>
      <t xml:space="preserve"> </t>
    </r>
    <r>
      <rPr>
        <sz val="9"/>
        <rFont val="Arial"/>
        <family val="2"/>
      </rPr>
      <t xml:space="preserve">Exclude all other business. </t>
    </r>
  </si>
  <si>
    <r>
      <t>a</t>
    </r>
    <r>
      <rPr>
        <sz val="9"/>
        <rFont val="Arial"/>
        <family val="2"/>
      </rPr>
      <t xml:space="preserve"> Line 3, part 4-A must balance with the total Long-Term Care business reported in line 13, part 1.</t>
    </r>
  </si>
  <si>
    <t>PART 4-B: AGE STATISTICS FOR LONG-TERM CARE BUSINESS IN UTAH</t>
  </si>
  <si>
    <r>
      <t>a</t>
    </r>
    <r>
      <rPr>
        <sz val="9"/>
        <rFont val="Arial"/>
        <family val="2"/>
      </rPr>
      <t xml:space="preserve"> Line 8, column 1, part 4-B must balance with the total number of insured members reported in line 13, column 1, part 1.</t>
    </r>
  </si>
  <si>
    <t>Comprehensive Market Breakout</t>
  </si>
  <si>
    <r>
      <t>a</t>
    </r>
    <r>
      <rPr>
        <sz val="9"/>
        <rFont val="Arial"/>
        <family val="2"/>
      </rPr>
      <t xml:space="preserve"> Line 3, column 1, part 3-A must balance with the total number of insured members reported in line 3, column 1, part 1.</t>
    </r>
  </si>
  <si>
    <r>
      <t>a</t>
    </r>
    <r>
      <rPr>
        <sz val="9"/>
        <rFont val="Arial"/>
        <family val="2"/>
      </rPr>
      <t xml:space="preserve"> Line 18, column 1, part 3-B must balance with the total number of insured members reported in line 3, column 1, part 1.</t>
    </r>
  </si>
  <si>
    <r>
      <t>a</t>
    </r>
    <r>
      <rPr>
        <sz val="9"/>
        <rFont val="Arial"/>
        <family val="2"/>
      </rPr>
      <t xml:space="preserve"> Line 3, column 1, part 3-E must balance with the total number of insured members reported in line 5, column 1, part 1.</t>
    </r>
  </si>
  <si>
    <t>10. Title XIX Medicaid and/or CHIP</t>
  </si>
  <si>
    <t>5. Other</t>
  </si>
  <si>
    <t>4. Medicare Supplement (Age 65 and older)</t>
  </si>
  <si>
    <t>* Plans E, H, I, J, and J (High Deductible Plan) were discontinued as of 2010. Companies cannot sell new plans, but can continue to administer existing plans.</t>
  </si>
  <si>
    <t xml:space="preserve">All health insurers or Health Maintenance Organizations licensed under the Utah State Insurance Code shall file annually with the Utah Insurance Department a list of all value-added benefits offered at no cost to its enrollees. Please attach a digital copy of your company's list of value-added benefits as a separate attachment along with your survey submission. </t>
  </si>
  <si>
    <r>
      <t>b</t>
    </r>
    <r>
      <rPr>
        <sz val="9"/>
        <rFont val="Arial"/>
        <family val="2"/>
      </rPr>
      <t xml:space="preserve"> If your company reports Medicare Supplement business in line 3, you must complete part 3-A and part 3-B of the survey also. </t>
    </r>
  </si>
  <si>
    <r>
      <t>c</t>
    </r>
    <r>
      <rPr>
        <sz val="9"/>
        <rFont val="Arial"/>
        <family val="2"/>
      </rPr>
      <t xml:space="preserve"> If your company reports Medicare Advantage (Part C) business in line 4, you must complete part 3-C and part 3-D of the survey also. </t>
    </r>
  </si>
  <si>
    <t>SELF-FUNDED
HEALTH BENEFIT PLANS</t>
  </si>
  <si>
    <t>PART 6: VALUE-ADDED BENEFITS (see Utah Code Annotated (U.C.A.) 31A-8a-207)</t>
  </si>
  <si>
    <t>Defined Contribution Plans</t>
  </si>
  <si>
    <t>TOTAL CLAIMS PAID</t>
  </si>
  <si>
    <t xml:space="preserve">TOTAL CLAIMS PAID </t>
  </si>
  <si>
    <t xml:space="preserve">NOTE TO PART 7: Fully insured Comprehensive Hospital &amp; Medical business only. Exclude all other business. All data should be current as of December 31, 2014. </t>
  </si>
  <si>
    <t>INDIVIDUAL</t>
  </si>
  <si>
    <t>TOTAL (Total of Individual, Small Group and Large Group)</t>
  </si>
  <si>
    <t>1.1 FFS Platinum Plans</t>
  </si>
  <si>
    <t>1.2 FFS Gold Plans</t>
  </si>
  <si>
    <t>1.3 FFS Silver Plans</t>
  </si>
  <si>
    <t>1.4 FFS Bronze Plans</t>
  </si>
  <si>
    <t>1.5 FFS Catastrophic Plans</t>
  </si>
  <si>
    <t>1.2 PPO Federally Qualified HDHP</t>
  </si>
  <si>
    <r>
      <t xml:space="preserve">1.3 Total PPO </t>
    </r>
    <r>
      <rPr>
        <b/>
        <vertAlign val="superscript"/>
        <sz val="8"/>
        <rFont val="Arial"/>
        <family val="2"/>
      </rPr>
      <t>a</t>
    </r>
  </si>
  <si>
    <t>1.2 HMO Federally Qualified HDHP</t>
  </si>
  <si>
    <r>
      <t xml:space="preserve">1.3 Total HMO </t>
    </r>
    <r>
      <rPr>
        <b/>
        <vertAlign val="superscript"/>
        <sz val="8"/>
        <rFont val="Arial"/>
        <family val="2"/>
      </rPr>
      <t>a</t>
    </r>
  </si>
  <si>
    <t>Individual Federal Exchange (FFM) Plans</t>
  </si>
  <si>
    <t>PPO PLANS (INDIVIDUAL FEDERAL EXCHANGE (FFM))</t>
  </si>
  <si>
    <t>HMO PLANS (INDIVIDUAL FEDERAL EXCHANGE (FFM))</t>
  </si>
  <si>
    <r>
      <t xml:space="preserve">11. Stop Loss </t>
    </r>
    <r>
      <rPr>
        <vertAlign val="superscript"/>
        <sz val="8"/>
        <rFont val="Arial"/>
        <family val="2"/>
      </rPr>
      <t>e</t>
    </r>
  </si>
  <si>
    <r>
      <t xml:space="preserve">13. Long-Term Care </t>
    </r>
    <r>
      <rPr>
        <vertAlign val="superscript"/>
        <sz val="8"/>
        <rFont val="Arial"/>
        <family val="2"/>
      </rPr>
      <t>f</t>
    </r>
  </si>
  <si>
    <r>
      <t xml:space="preserve">16. Total Accident and Health </t>
    </r>
    <r>
      <rPr>
        <b/>
        <vertAlign val="superscript"/>
        <sz val="8"/>
        <rFont val="Arial"/>
        <family val="2"/>
      </rPr>
      <t>g h</t>
    </r>
  </si>
  <si>
    <r>
      <t>f</t>
    </r>
    <r>
      <rPr>
        <sz val="9"/>
        <rFont val="Arial"/>
        <family val="2"/>
      </rPr>
      <t xml:space="preserve"> If your company reports Long-Term Care business in line 13, you must complete part 4-A and part 4-B of the survey also. </t>
    </r>
  </si>
  <si>
    <r>
      <t>g</t>
    </r>
    <r>
      <rPr>
        <sz val="9"/>
        <rFont val="Arial"/>
        <family val="2"/>
      </rPr>
      <t xml:space="preserve"> </t>
    </r>
    <r>
      <rPr>
        <u/>
        <sz val="9"/>
        <rFont val="Arial"/>
        <family val="2"/>
      </rPr>
      <t>Line 16 in part 1 must balance with the total accident and health premium and losses reported on the Utah State page of the Annual Statement</t>
    </r>
    <r>
      <rPr>
        <sz val="9"/>
        <rFont val="Arial"/>
        <family val="2"/>
      </rPr>
      <t xml:space="preserve">. The survey filing will not be complete unless the survey matches the Utah State page. </t>
    </r>
  </si>
  <si>
    <r>
      <t xml:space="preserve">6. Total Self-Funded Health Plans </t>
    </r>
    <r>
      <rPr>
        <b/>
        <vertAlign val="superscript"/>
        <sz val="8"/>
        <rFont val="Arial"/>
        <family val="2"/>
      </rPr>
      <t>a</t>
    </r>
  </si>
  <si>
    <r>
      <t xml:space="preserve">a </t>
    </r>
    <r>
      <rPr>
        <sz val="9"/>
        <rFont val="Arial"/>
        <family val="2"/>
      </rPr>
      <t xml:space="preserve">If your company reports Administrative Service business in line 6, you must complete the 2014 Utah Accident and Health Survey (ASO Supplement). The survey can be found at </t>
    </r>
    <r>
      <rPr>
        <u/>
        <sz val="9"/>
        <color indexed="30"/>
        <rFont val="Arial"/>
        <family val="2"/>
      </rPr>
      <t>https://insurance.utah.gov/agent/agent-other/Surveys.php</t>
    </r>
    <r>
      <rPr>
        <sz val="9"/>
        <rFont val="Arial"/>
        <family val="2"/>
      </rPr>
      <t xml:space="preserve">. </t>
    </r>
  </si>
  <si>
    <r>
      <t xml:space="preserve">e </t>
    </r>
    <r>
      <rPr>
        <sz val="9"/>
        <rFont val="Arial"/>
        <family val="2"/>
      </rPr>
      <t xml:space="preserve">If your company reports Stop Loss business in line 11, you must complete the 2014 Utah Accident and Health Survey (Stop Loss Supplement). The survey can be found at </t>
    </r>
    <r>
      <rPr>
        <u/>
        <sz val="9"/>
        <color indexed="30"/>
        <rFont val="Arial"/>
        <family val="2"/>
      </rPr>
      <t>https://insurance.utah.gov/agent/agent-other/Surveys.php</t>
    </r>
    <r>
      <rPr>
        <sz val="9"/>
        <rFont val="Arial"/>
        <family val="2"/>
      </rPr>
      <t xml:space="preserve">. </t>
    </r>
  </si>
  <si>
    <t>NOTE TO PART 1: Fully insured business only. Exclude all non-Utah business, administrative services only (ASO), administrative services contracts (ASC), self-funded plans, or other non-underwritten business. All data reported should be current as of December 31, 2014.</t>
  </si>
  <si>
    <t>NOTE TO PART 2: Report only fully insured lines of business that were being actively marketed and sold in Utah during 2014. Exclude all non-Utah business, administrative services only (ASO), administrative services contracts (ASC), self-funded plans, or other non-underwritten business. All companies must complete this section. The survey will not be complete unless this section is finished.</t>
  </si>
  <si>
    <t xml:space="preserve">NOTE TO PART 3-A: This section provides an estimate of the number of insured members with Medicare Supplement coverage broken out by age. The membership estimate should be current as of December 31, 2014. Use the member's date of birth to calculate each member's age as of December 31, 2014. Lines 1 and 2 should total to line 3. </t>
  </si>
  <si>
    <t>NOTE TO PART 3-B: This section provides a count of the number of members in each Medicare Supplement plan type. The membership estimate should be current as of December 31, 2014. Lines 1 through 17 should total to line 18.</t>
  </si>
  <si>
    <t xml:space="preserve">NOTE TO PART 3-C: This section provides an estimate of the number of insured members with Medicare Advantage coverage broken out by age. The membership estimate should be current as of December 31, 2014. Use the member's date of birth to calculate each member's age as of December 31, 2014. Lines 1 and 2 should total to line 3. </t>
  </si>
  <si>
    <t xml:space="preserve">NOTE TO PART 3-D: This section provides an estimate of the number of insured members with Medicare Advantage coverage broken out by plan type. The membership estimate should be current as of December 31, 2014. Use the member's date of birth to calculate each member's age as of December 31, 2014. Lines 1 through 5 should total to line 6. </t>
  </si>
  <si>
    <t xml:space="preserve">NOTE TO PART 3-E: This section provides an estimate of the number of insured members with Medicare Drug Plan (part D) coverage broken out by age. The membership estimate should be current as of December 31, 2014. Use the member's date of birth to calculate each member's age as of December 31, 2014. Lines 1 and 2 should total to line 3. </t>
  </si>
  <si>
    <t xml:space="preserve">NOTE TO PART 4-B: This section provides an estimate of the number of insured members with Long-Term Care coverage broken out by age. The membership estimate should be current as of December 31, 2014. Use the member's date of birth to calculate each member's age as of December 31, 2014. Lines 1 through 7 should total to Line 8. </t>
  </si>
  <si>
    <t>NOTE TO PART 5-A: Include administrative services only (ASO), administrative services contracts (ASC) and other non-underwritten administrative business related to self-funded health benefit plans only. Exclude all non-Utah business and all fully insured (underwritten) accident and health business. All data should be current as of December 31, 2014.</t>
  </si>
  <si>
    <t>NOTE TO PART 5-B: You should only complete this section if your company provides administrative services only (ASO), administrative services contracts (ASC) and other non-underwritten administrative business related to the Federal Employee Health Benefit Plan (FEHBP), Utah Medicaid, Federal Medicare programs, or other type of administrative services that the Utah Insurance Department needs additional information on. Exclude all business reported under self-funded health benefit plans. All data should be current as of December 31, 2014. Most companies who need this category have already been instructed to use it. If you have questions on whether you should use this category, contact Kris Buckler at uid.healthresearch@utah.gov.</t>
  </si>
  <si>
    <r>
      <t>h</t>
    </r>
    <r>
      <rPr>
        <sz val="9"/>
        <rFont val="Arial"/>
        <family val="2"/>
      </rPr>
      <t xml:space="preserve"> In addition to reporting the accident &amp; health business your company had in Utah during 2013, you must report the lines of accident &amp; health business your company marketed in Utah during 2013 as well (see part 2, "Marketing of Insured Accident &amp; Health Business in Utah"). If your company was not actively marketing any accident &amp; health business in Utah during the calendar year, simply enter "Yes" in line 15, part 2.</t>
    </r>
  </si>
  <si>
    <t>DUE APRIL 1, 2015</t>
  </si>
  <si>
    <t>2014 ACA Compliant Plans</t>
  </si>
  <si>
    <t>1.1 Grandfathered Plans</t>
  </si>
  <si>
    <t>1.2 Transitional Plans</t>
  </si>
  <si>
    <t>Total 2014 Comprehensive Hospital &amp; Medical Plans</t>
  </si>
  <si>
    <r>
      <t>g</t>
    </r>
    <r>
      <rPr>
        <sz val="9"/>
        <rFont val="Arial"/>
        <family val="2"/>
      </rPr>
      <t xml:space="preserve"> Line 4.6, part 8 must balance to the total Comprehensive Hospital &amp; Medical business reported on line 1.4, part 7.</t>
    </r>
  </si>
  <si>
    <t>NOTE TO PART 21-A: Fully insured Indemnity / Fee For Service business in the Individual Federal Exchange (FFM) Market only. Exclude all other business. All data should be current as of December 31, 2014.</t>
  </si>
  <si>
    <t>NOTE TO PART 21-B: Fully insured Preferred Provider Organization business in the Individual Federal Exchange (FFM) Market only. Exclude all other business. All data should be current as of December 31, 2014.</t>
  </si>
  <si>
    <t>NOTE TO PART 21-C: Fully insured Health Maintenance Organization business in the Individual Federal Exchange (FFM) Market only. Exclude all other business. All data should be current as of December 31, 2014.</t>
  </si>
  <si>
    <t>SMALL GROUP (1 to 50)</t>
  </si>
  <si>
    <t>1.1 PPO Platinum Plans</t>
  </si>
  <si>
    <t>1.2 PPO Gold Plans</t>
  </si>
  <si>
    <t>1.3 PPO Silver Plans</t>
  </si>
  <si>
    <t>1.4 PPO Bronze Plans</t>
  </si>
  <si>
    <t>1.5 PPO Catastrophic Plans</t>
  </si>
  <si>
    <t>1.6 Total Individual PPO Plans</t>
  </si>
  <si>
    <t>2.1 PPO Platinum Plans</t>
  </si>
  <si>
    <t>2.2 PPO Gold Plans</t>
  </si>
  <si>
    <t>2.3 PPO Silver Plans</t>
  </si>
  <si>
    <t>2.4 PPO Bronze Plans</t>
  </si>
  <si>
    <t>3.1 PPO 90/10 Minimum Value Plans</t>
  </si>
  <si>
    <t>3.2 PPO 80/20 Minimum Value Plans</t>
  </si>
  <si>
    <t>3.3 PPO 70/30 Minimum Value Plans</t>
  </si>
  <si>
    <t>3.4 PPO 60/40 Minimum Value Plans</t>
  </si>
  <si>
    <t>3.6 Total Large Group PPO Plans</t>
  </si>
  <si>
    <t>1.1 HMO Platinum Plans</t>
  </si>
  <si>
    <t>1.2 HMO Gold Plans</t>
  </si>
  <si>
    <t>1.3 HMO Silver Plans</t>
  </si>
  <si>
    <t>1.4 HMO Bronze Plans</t>
  </si>
  <si>
    <t>1.5 HMO Catastrophic Plans</t>
  </si>
  <si>
    <t>1.6 Total Individual HMO Plans</t>
  </si>
  <si>
    <t>2.1 HMO Platinum Plans</t>
  </si>
  <si>
    <t>2.2 HMO Gold Plans</t>
  </si>
  <si>
    <t>2.3 HMO Silver Plans</t>
  </si>
  <si>
    <t>2.4 HMO Bronze Plans</t>
  </si>
  <si>
    <t>3.6 Total Large Group HMO Plans</t>
  </si>
  <si>
    <t>3.1 HMO 90/10 Minimum Value Plans</t>
  </si>
  <si>
    <t>3.2 HMO 80/20 Minimum Value Plans</t>
  </si>
  <si>
    <t>3.3 HMO 70/30 Minimum Value Plans</t>
  </si>
  <si>
    <t>3.4 HMO 60/40 Minimum Value Plans</t>
  </si>
  <si>
    <t>1.1 POS Platinum Plans</t>
  </si>
  <si>
    <t>1.2 POS Gold Plans</t>
  </si>
  <si>
    <t>1.3 POS Silver Plans</t>
  </si>
  <si>
    <t>1.4 POS Bronze Plans</t>
  </si>
  <si>
    <t>1.5 POS Catastrophic Plans</t>
  </si>
  <si>
    <t>1.6 Total Individual POS Plans</t>
  </si>
  <si>
    <t>2.1 POS Platinum Plans</t>
  </si>
  <si>
    <t>2.2 POS Gold Plans</t>
  </si>
  <si>
    <t>2.3 POS Silver Plans</t>
  </si>
  <si>
    <t>2.4 POS Bronze Plans</t>
  </si>
  <si>
    <t>3.1 POS 90/10 Minimum Value Plans</t>
  </si>
  <si>
    <t>3.2 POS 80/20 Minimum Value Plans</t>
  </si>
  <si>
    <t>3.3 POS 70/30 Minimum Value Plans</t>
  </si>
  <si>
    <t>3.4 POS 60/40 Minimum Value Plans</t>
  </si>
  <si>
    <t>3.6 Total Large Group POS Plans</t>
  </si>
  <si>
    <t>Standard Preferred Provider Organization Plans</t>
  </si>
  <si>
    <t>Standard Health Maintenance Organization Plans</t>
  </si>
  <si>
    <t>Preferred Provider Organization Plans</t>
  </si>
  <si>
    <t>Health Maintenance Organization Plans</t>
  </si>
  <si>
    <t>1.1 Standard PPO Plans</t>
  </si>
  <si>
    <t>1.2 PPO Federally Qualified HDHP Plans</t>
  </si>
  <si>
    <t>1.3 Total Indivdual PPO Plans</t>
  </si>
  <si>
    <t>2.1 Standard PPO Plans</t>
  </si>
  <si>
    <t>2.2 PPO Federally Qualified HDHP Plans</t>
  </si>
  <si>
    <t>2.3 Total Small Group PPO Plans</t>
  </si>
  <si>
    <t>3.1 Standard PPO Plans</t>
  </si>
  <si>
    <t>3.2 PPO Federally Qualified HDHP Plans</t>
  </si>
  <si>
    <t>3.3 Total Large Group PPO Plans</t>
  </si>
  <si>
    <t>4.1 Standard PPO Plans</t>
  </si>
  <si>
    <t>4.2 PPO Federally Qualified HDHP Plans</t>
  </si>
  <si>
    <r>
      <t xml:space="preserve">4.3 Total PPO Plans </t>
    </r>
    <r>
      <rPr>
        <b/>
        <vertAlign val="superscript"/>
        <sz val="8"/>
        <rFont val="Arial"/>
        <family val="2"/>
      </rPr>
      <t>a</t>
    </r>
  </si>
  <si>
    <r>
      <t xml:space="preserve">4.3 Total PPO Plans </t>
    </r>
    <r>
      <rPr>
        <b/>
        <vertAlign val="superscript"/>
        <sz val="8"/>
        <rFont val="Arial"/>
        <family val="2"/>
      </rPr>
      <t>c</t>
    </r>
  </si>
  <si>
    <r>
      <t xml:space="preserve">4.2 PPO Federally Qualified HDHP Plans </t>
    </r>
    <r>
      <rPr>
        <vertAlign val="superscript"/>
        <sz val="8"/>
        <rFont val="Arial"/>
        <family val="2"/>
      </rPr>
      <t>b</t>
    </r>
  </si>
  <si>
    <r>
      <t xml:space="preserve">4.1 Standard PPO Plans </t>
    </r>
    <r>
      <rPr>
        <vertAlign val="superscript"/>
        <sz val="8"/>
        <rFont val="Arial"/>
        <family val="2"/>
      </rPr>
      <t>a</t>
    </r>
  </si>
  <si>
    <r>
      <rPr>
        <vertAlign val="superscript"/>
        <sz val="9"/>
        <rFont val="Arial"/>
        <family val="2"/>
      </rPr>
      <t>f</t>
    </r>
    <r>
      <rPr>
        <sz val="9"/>
        <rFont val="Arial"/>
        <family val="2"/>
      </rPr>
      <t xml:space="preserve"> In most cases, this category should not be used. Most plans filed in Utah should qualify under one of the four standard network structure categories and should not need to use the "Other" category. If you think you have a special case, contact Kris Buckler via email at </t>
    </r>
    <r>
      <rPr>
        <u/>
        <sz val="9"/>
        <color indexed="12"/>
        <rFont val="Arial"/>
        <family val="2"/>
      </rPr>
      <t>uid.healthresearch@utah.gov</t>
    </r>
    <r>
      <rPr>
        <sz val="9"/>
        <rFont val="Arial"/>
        <family val="2"/>
      </rPr>
      <t xml:space="preserve"> with why your company should not be classified under one of the four standard categories.</t>
    </r>
  </si>
  <si>
    <t>1.1 Standard POS</t>
  </si>
  <si>
    <t>1.2 POS Federally Qualified HDHP</t>
  </si>
  <si>
    <r>
      <t xml:space="preserve">1.3 Total POS </t>
    </r>
    <r>
      <rPr>
        <b/>
        <vertAlign val="superscript"/>
        <sz val="8"/>
        <rFont val="Arial"/>
        <family val="2"/>
      </rPr>
      <t>a</t>
    </r>
  </si>
  <si>
    <r>
      <t>a</t>
    </r>
    <r>
      <rPr>
        <sz val="9"/>
        <rFont val="Arial"/>
        <family val="2"/>
      </rPr>
      <t xml:space="preserve"> If your company was not actively marketing any type of accident &amp; health business, simply enter "Yes" in line 15.</t>
    </r>
  </si>
  <si>
    <t>Indemnity / Fee for Service Plans</t>
  </si>
  <si>
    <t>Standard Individual Federal Exchange (FFM) Preferred Provider Organization Plans</t>
  </si>
  <si>
    <t>Standard Individual Federal Exchange (FFM) Health Maintenance Organization Plans</t>
  </si>
  <si>
    <r>
      <t xml:space="preserve">a </t>
    </r>
    <r>
      <rPr>
        <sz val="9"/>
        <rFont val="Arial"/>
        <family val="2"/>
      </rPr>
      <t xml:space="preserve">If your company reported Indemnity / Fee For Service (FFS) business in lines 1.1, 2.1, 3.1, or 4.1, then you must also complete part 9-A. </t>
    </r>
  </si>
  <si>
    <t>1.1 Standard FFS</t>
  </si>
  <si>
    <t>1.2 FFS Federally Qualified HDHP</t>
  </si>
  <si>
    <r>
      <t xml:space="preserve">1.3 Total FFS </t>
    </r>
    <r>
      <rPr>
        <b/>
        <vertAlign val="superscript"/>
        <sz val="8"/>
        <rFont val="Arial"/>
        <family val="2"/>
      </rPr>
      <t>a</t>
    </r>
  </si>
  <si>
    <t>INDEMNITY (FFS) PLANS (INDIVIDUAL FEDERAL EXCHANGE (FFM))</t>
  </si>
  <si>
    <t>Standard Individual Federal Exchange (FFM) Indemnity / FFS Plans</t>
  </si>
  <si>
    <t>1.1 Standard FFS Plans</t>
  </si>
  <si>
    <t>1.2 FFS Federally Qualified HDHP Plans</t>
  </si>
  <si>
    <t>1.3 Total Indivdual FFS Plans</t>
  </si>
  <si>
    <t>2.1 Standard FFS Plans</t>
  </si>
  <si>
    <t>2.2 FFS Federally Qualified HDHP Plans</t>
  </si>
  <si>
    <t>2.3 Total Small Group FFS Plans</t>
  </si>
  <si>
    <t>3.1 Standard FFS Plans</t>
  </si>
  <si>
    <t>3.2 FFS Federally Qualified HDHP Plans</t>
  </si>
  <si>
    <t>3.3 Total Large Group FFS Plans</t>
  </si>
  <si>
    <t>4.1 Standard FFS Plans</t>
  </si>
  <si>
    <t>4.2 FFS Federally Qualified HDHP Plans</t>
  </si>
  <si>
    <t>1.1 Standard HMO Plans</t>
  </si>
  <si>
    <t>1.2 HMO Federally Qualified HDHP Plans</t>
  </si>
  <si>
    <t>1.3 Total Indivdual HMO Plans</t>
  </si>
  <si>
    <t>2.1 Standard HMO Plans</t>
  </si>
  <si>
    <t>2.2 HMO Federally Qualified HDHP Plans</t>
  </si>
  <si>
    <t>2.3 Total Small Group HMO Plans</t>
  </si>
  <si>
    <t>3.1 Standard HMO Plans</t>
  </si>
  <si>
    <t>3.2 HMO Federally Qualified HDHP Plans</t>
  </si>
  <si>
    <t>3.3 Total Large Group HMO Plans</t>
  </si>
  <si>
    <t>4.1 Standard HMO Plans</t>
  </si>
  <si>
    <t>4.2 HMO Federally Qualified HDHP Plans</t>
  </si>
  <si>
    <t>1.1 Standard POS Plans</t>
  </si>
  <si>
    <t>1.2 POS Federally Qualified HDHP Plans</t>
  </si>
  <si>
    <t>1.3 Total Indivdual POS Plans</t>
  </si>
  <si>
    <t>2.1 Standard POS Plans</t>
  </si>
  <si>
    <t>2.2 POS Federally Qualified HDHP Plans</t>
  </si>
  <si>
    <t>2.3 Total Small Group POS Plans</t>
  </si>
  <si>
    <t>3.1 Standard POS Plans</t>
  </si>
  <si>
    <t>3.2 POS Federally Qualified HDHP Plans</t>
  </si>
  <si>
    <t>3.3 Total Large Group POS Plans</t>
  </si>
  <si>
    <t>4.1 Standard POS Plans</t>
  </si>
  <si>
    <t>4.2 POS Federally Qualified HDHP Plans</t>
  </si>
  <si>
    <t>1.6 Total Individual FFS Plans</t>
  </si>
  <si>
    <t>2.1 FFS Platinum Plans</t>
  </si>
  <si>
    <t>2.2 FFS Gold Plans</t>
  </si>
  <si>
    <t>2.3 FFS Silver Plans</t>
  </si>
  <si>
    <t>2.4 FFS Bronze Plans</t>
  </si>
  <si>
    <t>3.1 FFS 90/10 Minimum Value Plans</t>
  </si>
  <si>
    <t>3.2 FFS 80/20 Minimum Value Plans</t>
  </si>
  <si>
    <t>3.3 FFS 70/30 Minimum Value Plans</t>
  </si>
  <si>
    <t>3.4 FFS 60/40 Minimum Value Plans</t>
  </si>
  <si>
    <t>3.6 Total Large Group FFS Plans</t>
  </si>
  <si>
    <r>
      <t xml:space="preserve">4.3 Total FFS Plans </t>
    </r>
    <r>
      <rPr>
        <b/>
        <vertAlign val="superscript"/>
        <sz val="8"/>
        <rFont val="Arial"/>
        <family val="2"/>
      </rPr>
      <t>a</t>
    </r>
  </si>
  <si>
    <r>
      <t xml:space="preserve">4.3 Total HMO Plans </t>
    </r>
    <r>
      <rPr>
        <b/>
        <vertAlign val="superscript"/>
        <sz val="8"/>
        <rFont val="Arial"/>
        <family val="2"/>
      </rPr>
      <t>a</t>
    </r>
  </si>
  <si>
    <r>
      <t xml:space="preserve">4.3 Total POS Plans </t>
    </r>
    <r>
      <rPr>
        <b/>
        <vertAlign val="superscript"/>
        <sz val="8"/>
        <rFont val="Arial"/>
        <family val="2"/>
      </rPr>
      <t>a</t>
    </r>
  </si>
  <si>
    <r>
      <t xml:space="preserve">4.1 Standard FFS Plans </t>
    </r>
    <r>
      <rPr>
        <vertAlign val="superscript"/>
        <sz val="8"/>
        <rFont val="Arial"/>
        <family val="2"/>
      </rPr>
      <t>a</t>
    </r>
  </si>
  <si>
    <r>
      <t xml:space="preserve">4.2 FFS Federally Qualified HDHP Plans </t>
    </r>
    <r>
      <rPr>
        <vertAlign val="superscript"/>
        <sz val="8"/>
        <rFont val="Arial"/>
        <family val="2"/>
      </rPr>
      <t>b</t>
    </r>
  </si>
  <si>
    <r>
      <t xml:space="preserve">4.3 Total FFS Plans </t>
    </r>
    <r>
      <rPr>
        <b/>
        <vertAlign val="superscript"/>
        <sz val="8"/>
        <rFont val="Arial"/>
        <family val="2"/>
      </rPr>
      <t>c</t>
    </r>
  </si>
  <si>
    <r>
      <t xml:space="preserve">4.1 Standard HMO Plans </t>
    </r>
    <r>
      <rPr>
        <vertAlign val="superscript"/>
        <sz val="8"/>
        <rFont val="Arial"/>
        <family val="2"/>
      </rPr>
      <t>a</t>
    </r>
  </si>
  <si>
    <r>
      <t xml:space="preserve">4.2 HMO Federally Qualified HDHP Plans </t>
    </r>
    <r>
      <rPr>
        <vertAlign val="superscript"/>
        <sz val="8"/>
        <rFont val="Arial"/>
        <family val="2"/>
      </rPr>
      <t>b</t>
    </r>
  </si>
  <si>
    <r>
      <t xml:space="preserve">4.3 Total HMO Plans </t>
    </r>
    <r>
      <rPr>
        <b/>
        <vertAlign val="superscript"/>
        <sz val="8"/>
        <rFont val="Arial"/>
        <family val="2"/>
      </rPr>
      <t>c</t>
    </r>
  </si>
  <si>
    <r>
      <t xml:space="preserve">4.1 Standard POS Plans </t>
    </r>
    <r>
      <rPr>
        <vertAlign val="superscript"/>
        <sz val="8"/>
        <rFont val="Arial"/>
        <family val="2"/>
      </rPr>
      <t>a</t>
    </r>
  </si>
  <si>
    <r>
      <t xml:space="preserve">4.2 POS Federally Qualified HDHP Plans </t>
    </r>
    <r>
      <rPr>
        <vertAlign val="superscript"/>
        <sz val="8"/>
        <rFont val="Arial"/>
        <family val="2"/>
      </rPr>
      <t>b</t>
    </r>
  </si>
  <si>
    <r>
      <t xml:space="preserve">4.3 Total POS Plans </t>
    </r>
    <r>
      <rPr>
        <b/>
        <vertAlign val="superscript"/>
        <sz val="8"/>
        <rFont val="Arial"/>
        <family val="2"/>
      </rPr>
      <t>c</t>
    </r>
  </si>
  <si>
    <r>
      <t xml:space="preserve">4.1 FFS Platinum + 90/10 Plans </t>
    </r>
    <r>
      <rPr>
        <vertAlign val="superscript"/>
        <sz val="8"/>
        <rFont val="Arial"/>
        <family val="2"/>
      </rPr>
      <t>a</t>
    </r>
  </si>
  <si>
    <r>
      <t xml:space="preserve">4.2 FFS Gold + 80/20 Plans </t>
    </r>
    <r>
      <rPr>
        <vertAlign val="superscript"/>
        <sz val="8"/>
        <rFont val="Arial"/>
        <family val="2"/>
      </rPr>
      <t>b</t>
    </r>
  </si>
  <si>
    <r>
      <t xml:space="preserve">4.3 FFS Silver + 70/30 Plans </t>
    </r>
    <r>
      <rPr>
        <vertAlign val="superscript"/>
        <sz val="8"/>
        <rFont val="Arial"/>
        <family val="2"/>
      </rPr>
      <t>c</t>
    </r>
  </si>
  <si>
    <r>
      <t xml:space="preserve">4.4 FFS Bronze + 60/40 Plans </t>
    </r>
    <r>
      <rPr>
        <vertAlign val="superscript"/>
        <sz val="8"/>
        <rFont val="Arial"/>
        <family val="2"/>
      </rPr>
      <t>d</t>
    </r>
  </si>
  <si>
    <r>
      <t>a</t>
    </r>
    <r>
      <rPr>
        <sz val="9"/>
        <rFont val="Arial"/>
        <family val="2"/>
      </rPr>
      <t xml:space="preserve"> Line 4.1 should be the sum of the FFS Platinum Plans in lines 1.1 and 2.1 and the FFS 90/10 Minimum Value Plan in line 3.1.</t>
    </r>
  </si>
  <si>
    <r>
      <t>c</t>
    </r>
    <r>
      <rPr>
        <sz val="9"/>
        <rFont val="Arial"/>
        <family val="2"/>
      </rPr>
      <t xml:space="preserve"> Line 4.3 should be the sum of the FFS Silver Plans in lines 1.3 and 2.3 and the FFS 70/30 Minimum Value Plan in line 3.3.</t>
    </r>
  </si>
  <si>
    <r>
      <t>b</t>
    </r>
    <r>
      <rPr>
        <sz val="9"/>
        <rFont val="Arial"/>
        <family val="2"/>
      </rPr>
      <t xml:space="preserve"> Line 4.2 should be the sum of the FFS Gold Plans in lines 1.2 and 2.2 and the FFS 80/20 Minimum Value Plan in line 3.2.</t>
    </r>
  </si>
  <si>
    <r>
      <t>d</t>
    </r>
    <r>
      <rPr>
        <sz val="9"/>
        <rFont val="Arial"/>
        <family val="2"/>
      </rPr>
      <t xml:space="preserve"> Line 4.4 should be the sum of the FFS Bronze Plans in lines 1.4 and 2.4 and the FFS 60/40 Minimum Value Plan in line 3.4.</t>
    </r>
  </si>
  <si>
    <r>
      <t xml:space="preserve">a </t>
    </r>
    <r>
      <rPr>
        <sz val="9"/>
        <rFont val="Arial"/>
        <family val="2"/>
      </rPr>
      <t>Line 4.1 should be the sum of the PPO Platinum Plans in lines 1.1 and 2.1 and the PPO 90/10 Minimum Value Plan in line 3.1.</t>
    </r>
  </si>
  <si>
    <r>
      <t xml:space="preserve">b </t>
    </r>
    <r>
      <rPr>
        <sz val="9"/>
        <rFont val="Arial"/>
        <family val="2"/>
      </rPr>
      <t>Line 4.2 should be the sum of the PPO Gold Plans in lines 1.2 and 2.2 and the PPO 80/20 Minimum Value Plan in line 3.2.</t>
    </r>
  </si>
  <si>
    <r>
      <t xml:space="preserve">c </t>
    </r>
    <r>
      <rPr>
        <sz val="9"/>
        <rFont val="Arial"/>
        <family val="2"/>
      </rPr>
      <t>Line 4.3 should be the sum of the PPO Silver Plans in lines 1.3 and 2.3 and the PPO 70/30 Minimum Value Plan in line 3.3.</t>
    </r>
  </si>
  <si>
    <r>
      <t xml:space="preserve">d </t>
    </r>
    <r>
      <rPr>
        <sz val="9"/>
        <rFont val="Arial"/>
        <family val="2"/>
      </rPr>
      <t>Line 4.4 should be the sum of the PPO Bronze Plans in lines 1.4 and 2.4 and the PPO 60/40 Minimum Value Plan in line 3.4.</t>
    </r>
  </si>
  <si>
    <r>
      <t xml:space="preserve">a </t>
    </r>
    <r>
      <rPr>
        <sz val="9"/>
        <rFont val="Arial"/>
        <family val="2"/>
      </rPr>
      <t>Line 4.1 should be the sum of the HMO Platinum Plans in lines 1.1 and 2.1 and the HMO 90/10 Minimum Value Plan in line 3.1.</t>
    </r>
  </si>
  <si>
    <r>
      <t xml:space="preserve">b </t>
    </r>
    <r>
      <rPr>
        <sz val="9"/>
        <rFont val="Arial"/>
        <family val="2"/>
      </rPr>
      <t>Line 4.2 should be the sum of the HMO Gold Plans in lines 1.2 and 2.2 and the HMO 80/20 Minimum Value Plan in line 3.2.</t>
    </r>
  </si>
  <si>
    <r>
      <t xml:space="preserve">c </t>
    </r>
    <r>
      <rPr>
        <sz val="9"/>
        <rFont val="Arial"/>
        <family val="2"/>
      </rPr>
      <t>Line 4.3 should be the sum of the HMO Silver Plans in lines 1.3 and 2.3 and the HMO 70/30 Minimum Value Plan in line 3.3.</t>
    </r>
  </si>
  <si>
    <r>
      <t xml:space="preserve">d </t>
    </r>
    <r>
      <rPr>
        <sz val="9"/>
        <rFont val="Arial"/>
        <family val="2"/>
      </rPr>
      <t>Line 4.4 should be the sum of the HMO Bronze Plans in lines 1.4 and 2.4 and the HMO 60/40 Minimum Value Plan in line 3.4.</t>
    </r>
  </si>
  <si>
    <r>
      <t xml:space="preserve">a </t>
    </r>
    <r>
      <rPr>
        <sz val="9"/>
        <rFont val="Arial"/>
        <family val="2"/>
      </rPr>
      <t>Line 4.1 should be the sum of the POS Platinum Plans in lines 1.1 and 2.1 and the POS 90/10 Minimum Value Plan in line 3.1.</t>
    </r>
  </si>
  <si>
    <r>
      <t xml:space="preserve">b </t>
    </r>
    <r>
      <rPr>
        <sz val="9"/>
        <rFont val="Arial"/>
        <family val="2"/>
      </rPr>
      <t>Line 4.2 should be the sum of the POS Gold Plans in lines 1.2 and 2.2 and the POS 80/20 Minimum Value Plan in line 3.2.</t>
    </r>
  </si>
  <si>
    <r>
      <t xml:space="preserve">c </t>
    </r>
    <r>
      <rPr>
        <sz val="9"/>
        <rFont val="Arial"/>
        <family val="2"/>
      </rPr>
      <t>Line 4.3 should be the sum of the POS Silver Plans in lines 1.3 and 2.3 and the POS 70/30 Minimum Value Plan in line 3.3.</t>
    </r>
  </si>
  <si>
    <r>
      <t xml:space="preserve">d </t>
    </r>
    <r>
      <rPr>
        <sz val="9"/>
        <rFont val="Arial"/>
        <family val="2"/>
      </rPr>
      <t>Line 4.4 should be the sum of the POS Bronze Plans in lines 1.4 and 2.4 and the POS 60/40 Minimum Value Plan in line 3.4.</t>
    </r>
  </si>
  <si>
    <r>
      <t xml:space="preserve">4.1 PPO Platinum + 90/10 Plans </t>
    </r>
    <r>
      <rPr>
        <vertAlign val="superscript"/>
        <sz val="8"/>
        <rFont val="Arial"/>
        <family val="2"/>
      </rPr>
      <t>a</t>
    </r>
  </si>
  <si>
    <r>
      <t xml:space="preserve">4.2 PPO Gold + 80/20 Plans </t>
    </r>
    <r>
      <rPr>
        <vertAlign val="superscript"/>
        <sz val="8"/>
        <rFont val="Arial"/>
        <family val="2"/>
      </rPr>
      <t>b</t>
    </r>
  </si>
  <si>
    <r>
      <t xml:space="preserve">4.3 PPO Silver + 70/30 Plans </t>
    </r>
    <r>
      <rPr>
        <vertAlign val="superscript"/>
        <sz val="8"/>
        <rFont val="Arial"/>
        <family val="2"/>
      </rPr>
      <t>c</t>
    </r>
  </si>
  <si>
    <r>
      <t xml:space="preserve">4.4 PPO Bronze + 60/40 Plans </t>
    </r>
    <r>
      <rPr>
        <vertAlign val="superscript"/>
        <sz val="8"/>
        <rFont val="Arial"/>
        <family val="2"/>
      </rPr>
      <t>d</t>
    </r>
  </si>
  <si>
    <r>
      <t xml:space="preserve">4.1 HMO Platinum + 90/10 Plans </t>
    </r>
    <r>
      <rPr>
        <vertAlign val="superscript"/>
        <sz val="8"/>
        <rFont val="Arial"/>
        <family val="2"/>
      </rPr>
      <t>a</t>
    </r>
  </si>
  <si>
    <r>
      <t xml:space="preserve">4.2 HMO Gold + 80/20 Plans </t>
    </r>
    <r>
      <rPr>
        <vertAlign val="superscript"/>
        <sz val="8"/>
        <rFont val="Arial"/>
        <family val="2"/>
      </rPr>
      <t>b</t>
    </r>
  </si>
  <si>
    <r>
      <t xml:space="preserve">4.3 HMO Silver + 70/30 Plans </t>
    </r>
    <r>
      <rPr>
        <vertAlign val="superscript"/>
        <sz val="8"/>
        <rFont val="Arial"/>
        <family val="2"/>
      </rPr>
      <t>c</t>
    </r>
  </si>
  <si>
    <r>
      <t xml:space="preserve">4.4 HMO Bronze + 60/40 Plans </t>
    </r>
    <r>
      <rPr>
        <vertAlign val="superscript"/>
        <sz val="8"/>
        <rFont val="Arial"/>
        <family val="2"/>
      </rPr>
      <t>d</t>
    </r>
  </si>
  <si>
    <r>
      <t xml:space="preserve">4.1 POS Platinum + 90/10 Plans </t>
    </r>
    <r>
      <rPr>
        <vertAlign val="superscript"/>
        <sz val="8"/>
        <rFont val="Arial"/>
        <family val="2"/>
      </rPr>
      <t>a</t>
    </r>
  </si>
  <si>
    <r>
      <t xml:space="preserve">4.2 POS Gold + 80/20 Plans </t>
    </r>
    <r>
      <rPr>
        <vertAlign val="superscript"/>
        <sz val="8"/>
        <rFont val="Arial"/>
        <family val="2"/>
      </rPr>
      <t>b</t>
    </r>
  </si>
  <si>
    <r>
      <t xml:space="preserve">4.3 POS Silver + 70/30 Plans </t>
    </r>
    <r>
      <rPr>
        <vertAlign val="superscript"/>
        <sz val="8"/>
        <rFont val="Arial"/>
        <family val="2"/>
      </rPr>
      <t>c</t>
    </r>
  </si>
  <si>
    <r>
      <t xml:space="preserve">4.4 POS Bronze + 60/40 Plans </t>
    </r>
    <r>
      <rPr>
        <vertAlign val="superscript"/>
        <sz val="8"/>
        <rFont val="Arial"/>
        <family val="2"/>
      </rPr>
      <t>d</t>
    </r>
  </si>
  <si>
    <r>
      <t xml:space="preserve">1.6 Total FFS </t>
    </r>
    <r>
      <rPr>
        <b/>
        <vertAlign val="superscript"/>
        <sz val="8"/>
        <rFont val="Arial"/>
        <family val="2"/>
      </rPr>
      <t>a</t>
    </r>
  </si>
  <si>
    <r>
      <t xml:space="preserve">1.6 Total PPO </t>
    </r>
    <r>
      <rPr>
        <b/>
        <vertAlign val="superscript"/>
        <sz val="8"/>
        <rFont val="Arial"/>
        <family val="2"/>
      </rPr>
      <t>a</t>
    </r>
  </si>
  <si>
    <r>
      <t xml:space="preserve">1.6 Total HMO </t>
    </r>
    <r>
      <rPr>
        <b/>
        <vertAlign val="superscript"/>
        <sz val="8"/>
        <rFont val="Arial"/>
        <family val="2"/>
      </rPr>
      <t>a</t>
    </r>
  </si>
  <si>
    <r>
      <t xml:space="preserve">1.6 Total POS </t>
    </r>
    <r>
      <rPr>
        <b/>
        <vertAlign val="superscript"/>
        <sz val="8"/>
        <rFont val="Arial"/>
        <family val="2"/>
      </rPr>
      <t>a</t>
    </r>
  </si>
  <si>
    <t>Federally Qualified High Deductible Preferred Provider Organization Plans</t>
  </si>
  <si>
    <t>Federally Qualified High Deductible Health Maintenance Organization Plans</t>
  </si>
  <si>
    <t>Federally Qualified High Deductible Individual Federal Exchange (FFM) Preferred Provider Organization Plans</t>
  </si>
  <si>
    <t>Federally Qualified High Deductible Individual Federal Exchange (FFM) Health Maintenance Organization Plans</t>
  </si>
  <si>
    <t>HMO with Point of Service Feature (POS) Plans</t>
  </si>
  <si>
    <r>
      <t>e</t>
    </r>
    <r>
      <rPr>
        <sz val="9"/>
        <rFont val="Arial"/>
        <family val="2"/>
      </rPr>
      <t xml:space="preserve"> If your company reported Health Maintenance Organization with Point of Service feature (POS) business in lines 1.4, 2.4, 3.4, or 4.4, then you must also complete part 9-D. </t>
    </r>
  </si>
  <si>
    <t>HMO WITH POINT OF SERVICE FEATURE (POS) PLANS (INDIVIDUAL FEDERAL EXCHANGE (FFM))</t>
  </si>
  <si>
    <t>3.5 FFS Less than Minimum Value Plans</t>
  </si>
  <si>
    <r>
      <t xml:space="preserve">1.4 HMO w/ Point of Service feature </t>
    </r>
    <r>
      <rPr>
        <vertAlign val="superscript"/>
        <sz val="8"/>
        <rFont val="Arial"/>
        <family val="2"/>
      </rPr>
      <t>e</t>
    </r>
  </si>
  <si>
    <r>
      <t xml:space="preserve">2.4 HMO w/ Point of Service feature </t>
    </r>
    <r>
      <rPr>
        <vertAlign val="superscript"/>
        <sz val="8"/>
        <rFont val="Arial"/>
        <family val="2"/>
      </rPr>
      <t>e</t>
    </r>
  </si>
  <si>
    <r>
      <t xml:space="preserve">3.4 HMO w/ Point of Service feature </t>
    </r>
    <r>
      <rPr>
        <vertAlign val="superscript"/>
        <sz val="8"/>
        <rFont val="Arial"/>
        <family val="2"/>
      </rPr>
      <t>e</t>
    </r>
  </si>
  <si>
    <r>
      <t xml:space="preserve">4.4 HMO w/ Point of Service feature </t>
    </r>
    <r>
      <rPr>
        <vertAlign val="superscript"/>
        <sz val="8"/>
        <rFont val="Arial"/>
        <family val="2"/>
      </rPr>
      <t>e</t>
    </r>
  </si>
  <si>
    <t>HMO with Point of Service Feature Plans</t>
  </si>
  <si>
    <t>Standard HMO with Point of Service Feature Plans</t>
  </si>
  <si>
    <t>Federally Qualified High Deductible HMO with Point of Service Feature Plans</t>
  </si>
  <si>
    <t>4. HMO w/ Point of Service Feature</t>
  </si>
  <si>
    <t>Indemnity / Fee For Service Plans</t>
  </si>
  <si>
    <t>Standard Indemnity / Fee For Service Plans</t>
  </si>
  <si>
    <t>Federally Qualified High Deductible Indemnity / Fee For Service Plans</t>
  </si>
  <si>
    <t>Standard Individual Federal Exchange (FFM) HMO with Point of Service Feature Plans</t>
  </si>
  <si>
    <t>Federally Qualified High Deductible Individual Federal Exchange (FFM) Indemnity / Fee For Service Plans</t>
  </si>
  <si>
    <t>Federally Qualified High Deductible Individual Federal Exchange (FFM) HMO with Point of Service Feature Plans</t>
  </si>
  <si>
    <t>1.4 HMO w / Point of Service feature e</t>
  </si>
  <si>
    <r>
      <t xml:space="preserve">c </t>
    </r>
    <r>
      <rPr>
        <sz val="9"/>
        <rFont val="Arial"/>
        <family val="2"/>
      </rPr>
      <t>Report any PPO w / Point of Service feature plan data under PPO plans. Do not put it in "Other".</t>
    </r>
  </si>
  <si>
    <r>
      <t xml:space="preserve">1.4 HMO w / Point of Service feature </t>
    </r>
    <r>
      <rPr>
        <vertAlign val="superscript"/>
        <sz val="8"/>
        <rFont val="Arial"/>
        <family val="2"/>
      </rPr>
      <t>e</t>
    </r>
  </si>
  <si>
    <r>
      <t>c</t>
    </r>
    <r>
      <rPr>
        <sz val="9"/>
        <rFont val="Arial"/>
        <family val="2"/>
      </rPr>
      <t xml:space="preserve"> Report any PPO w / Point of Service feature plan data under PPO plans. Do not put it in "Other".</t>
    </r>
  </si>
  <si>
    <r>
      <t xml:space="preserve">4.5 FFS Catastrophic + Less than Min. </t>
    </r>
    <r>
      <rPr>
        <vertAlign val="superscript"/>
        <sz val="8"/>
        <rFont val="Arial"/>
        <family val="2"/>
      </rPr>
      <t>e</t>
    </r>
  </si>
  <si>
    <t>3.5 PPO Less than Minimum Plans</t>
  </si>
  <si>
    <t>3.5 HMO Less than Minimum Plans</t>
  </si>
  <si>
    <t>3.5 POS Less than Minimum Plans</t>
  </si>
  <si>
    <t>3.5 FFS Less than Minimum Plans</t>
  </si>
  <si>
    <r>
      <rPr>
        <vertAlign val="superscript"/>
        <sz val="9"/>
        <rFont val="Arial"/>
        <family val="2"/>
      </rPr>
      <t>c</t>
    </r>
    <r>
      <rPr>
        <sz val="9"/>
        <rFont val="Arial"/>
        <family val="2"/>
      </rPr>
      <t xml:space="preserve"> Report any PPO w / Point of Service feature plan data under PPO plans. Do not put it in "Other".</t>
    </r>
  </si>
  <si>
    <r>
      <t xml:space="preserve">Also, only the Excel spreadsheet will be accepted. Paper or Adobe pdf versions of the survey are </t>
    </r>
    <r>
      <rPr>
        <b/>
        <u/>
        <sz val="10"/>
        <rFont val="Arial"/>
        <family val="2"/>
      </rPr>
      <t>not</t>
    </r>
    <r>
      <rPr>
        <b/>
        <sz val="10"/>
        <rFont val="Arial"/>
        <family val="2"/>
      </rPr>
      <t xml:space="preserve"> acceptable. The ideal format for submission is as follows: For company XYZ Insurance Company (NAIC #99999), you would submit "99999 - UtahAHSurvey.xlsx" in Excel, along with the completed signature form "99999 - UtahSignature.pdf" in Adobe PDF via email to </t>
    </r>
    <r>
      <rPr>
        <b/>
        <u/>
        <sz val="10"/>
        <color indexed="12"/>
        <rFont val="Arial"/>
        <family val="2"/>
      </rPr>
      <t>uid.healthresearch@utah.gov</t>
    </r>
    <r>
      <rPr>
        <b/>
        <sz val="10"/>
        <rFont val="Arial"/>
        <family val="2"/>
      </rPr>
      <t>.</t>
    </r>
  </si>
  <si>
    <r>
      <t xml:space="preserve">4.7 Total FFS Plans </t>
    </r>
    <r>
      <rPr>
        <b/>
        <vertAlign val="superscript"/>
        <sz val="8"/>
        <rFont val="Arial"/>
        <family val="2"/>
      </rPr>
      <t>g</t>
    </r>
  </si>
  <si>
    <r>
      <t>4.6 FFS Less than Minimum Value Plans</t>
    </r>
    <r>
      <rPr>
        <vertAlign val="superscript"/>
        <sz val="8"/>
        <rFont val="Arial"/>
        <family val="2"/>
      </rPr>
      <t xml:space="preserve"> f</t>
    </r>
  </si>
  <si>
    <r>
      <t xml:space="preserve">4.5 FFS Catastrophic Plans </t>
    </r>
    <r>
      <rPr>
        <vertAlign val="superscript"/>
        <sz val="8"/>
        <rFont val="Arial"/>
        <family val="2"/>
      </rPr>
      <t>e</t>
    </r>
  </si>
  <si>
    <t>Pre-2014 Off-Exchange Plans</t>
  </si>
  <si>
    <t>Pre-2014 Avenue H (SHOP) Plans</t>
  </si>
  <si>
    <t>1.3 Early Renewal Plans</t>
  </si>
  <si>
    <t>PRE-2014 OFF-EXCHANGE PLANS</t>
  </si>
  <si>
    <r>
      <t xml:space="preserve">PART 9-B: PRE-2014 OFF-EXCHANGE PPO PLANS ONLY </t>
    </r>
    <r>
      <rPr>
        <sz val="9"/>
        <rFont val="Arial"/>
        <family val="2"/>
      </rPr>
      <t>(ROUND TO NEAREST DOLLAR)</t>
    </r>
  </si>
  <si>
    <r>
      <t xml:space="preserve">PART 9-C: PRE-2014 OFF-EXCHANGE HMO PLANS ONLY </t>
    </r>
    <r>
      <rPr>
        <sz val="9"/>
        <rFont val="Arial"/>
        <family val="2"/>
      </rPr>
      <t>(ROUND TO NEAREST DOLLAR)</t>
    </r>
  </si>
  <si>
    <r>
      <t xml:space="preserve">PART 9-D: PRE-2014 OFF-EXCHANGE HMO WITH POINT OF SERVICE FEATURE (POS) PLANS ONLY </t>
    </r>
    <r>
      <rPr>
        <sz val="9"/>
        <rFont val="Arial"/>
        <family val="2"/>
      </rPr>
      <t>(ROUND TO NEAREST DOLLAR)</t>
    </r>
  </si>
  <si>
    <t>PRE-2014 AVENUE H (SHOP) PLANS</t>
  </si>
  <si>
    <t>INDEMNITY (FFS) PLANS (PRE-2014 AVENUE H (SHOP))</t>
  </si>
  <si>
    <t>HMO WITH POINT OF SERVICE FEATURE PLANS (PRE-2014 AVENUE H (SHOP))</t>
  </si>
  <si>
    <t>ACA COMPLIANT OFF-EXCHANGE PLANS</t>
  </si>
  <si>
    <r>
      <t xml:space="preserve">4.6 Total Pre-2014 Off-Exchange </t>
    </r>
    <r>
      <rPr>
        <b/>
        <vertAlign val="superscript"/>
        <sz val="8"/>
        <rFont val="Arial"/>
        <family val="2"/>
      </rPr>
      <t>g</t>
    </r>
  </si>
  <si>
    <r>
      <t xml:space="preserve">PART 20: INDIVIDUAL FEDERAL EXCHANGE (FFM) ONLY </t>
    </r>
    <r>
      <rPr>
        <sz val="9"/>
        <rFont val="Arial"/>
        <family val="2"/>
      </rPr>
      <t>(ROUND TO NEAREST DOLLAR)</t>
    </r>
  </si>
  <si>
    <r>
      <t xml:space="preserve">PART 21-B: INDIVIDUAL FEDERAL EXCHANGE (FFM) PPO PLANS ONLY </t>
    </r>
    <r>
      <rPr>
        <sz val="9"/>
        <rFont val="Arial"/>
        <family val="2"/>
      </rPr>
      <t>(ROUND TO NEAREST DOLLAR)</t>
    </r>
  </si>
  <si>
    <r>
      <t xml:space="preserve">PART 21-C: INDIVIDUAL FEDERAL EXCHANGE (FFM) HMO PLANS ONLY </t>
    </r>
    <r>
      <rPr>
        <sz val="9"/>
        <rFont val="Arial"/>
        <family val="2"/>
      </rPr>
      <t>(ROUND TO NEAREST DOLLAR)</t>
    </r>
  </si>
  <si>
    <r>
      <t xml:space="preserve">PART 21-D: INDIVIDUAL FEDERAL EXCHANGE (FFM) HMO WITH POINT OF SERVICE FEATURE (POS) PLANS ONLY </t>
    </r>
    <r>
      <rPr>
        <sz val="9"/>
        <rFont val="Arial"/>
        <family val="2"/>
      </rPr>
      <t>(ROUND TO NEAREST DOLLAR)</t>
    </r>
  </si>
  <si>
    <r>
      <t xml:space="preserve">PART 10: PRE-2014 AVENUE H (SHOP) PLANS ONLY </t>
    </r>
    <r>
      <rPr>
        <sz val="9"/>
        <rFont val="Arial"/>
        <family val="2"/>
      </rPr>
      <t>(ROUND TO NEAREST DOLLAR)</t>
    </r>
  </si>
  <si>
    <r>
      <t xml:space="preserve">PART 11-B: PRE-2014 AVENUE H (SHOP) PPO PLANS ONLY </t>
    </r>
    <r>
      <rPr>
        <sz val="9"/>
        <rFont val="Arial"/>
        <family val="2"/>
      </rPr>
      <t>(ROUND TO NEAREST DOLLAR)</t>
    </r>
  </si>
  <si>
    <r>
      <t xml:space="preserve">PART 11-C: PRE-2014 AVENUE H (SHOP) HMO PLANS ONLY </t>
    </r>
    <r>
      <rPr>
        <sz val="9"/>
        <rFont val="Arial"/>
        <family val="2"/>
      </rPr>
      <t>(ROUND TO NEAREST DOLLAR)</t>
    </r>
  </si>
  <si>
    <r>
      <t xml:space="preserve">PART 11-D: PRE-2014 AVENUE H (SHOP) HMO WITH POINT OF SERVICE FEATURE (POS) PLANS ONLY </t>
    </r>
    <r>
      <rPr>
        <sz val="9"/>
        <rFont val="Arial"/>
        <family val="2"/>
      </rPr>
      <t>(ROUND TO NEAREST DOLLAR)</t>
    </r>
  </si>
  <si>
    <r>
      <t xml:space="preserve">PART 12: ACA COMPLIANT OFF-EXCHANGE PLANS ONLY </t>
    </r>
    <r>
      <rPr>
        <sz val="9"/>
        <rFont val="Arial"/>
        <family val="2"/>
      </rPr>
      <t>(ROUND TO NEAREST DOLLAR)</t>
    </r>
  </si>
  <si>
    <t>ACA Compliant Off-Exchange Plans</t>
  </si>
  <si>
    <r>
      <t xml:space="preserve">4.6 Total ACA Compliant Off-Exch. </t>
    </r>
    <r>
      <rPr>
        <b/>
        <vertAlign val="superscript"/>
        <sz val="8"/>
        <rFont val="Arial"/>
        <family val="2"/>
      </rPr>
      <t>g</t>
    </r>
  </si>
  <si>
    <r>
      <t xml:space="preserve">PART 13-B: ACA COMPLIANT OFF-EXCHANGE PPO PLANS ONLY </t>
    </r>
    <r>
      <rPr>
        <sz val="9"/>
        <rFont val="Arial"/>
        <family val="2"/>
      </rPr>
      <t>(ROUND TO NEAREST DOLLAR)</t>
    </r>
  </si>
  <si>
    <r>
      <t xml:space="preserve">PART 13-C: ACA COMPLIANT OFF-EXCHANGE HMO PLANS ONLY </t>
    </r>
    <r>
      <rPr>
        <sz val="9"/>
        <rFont val="Arial"/>
        <family val="2"/>
      </rPr>
      <t>(ROUND TO NEAREST DOLLAR)</t>
    </r>
  </si>
  <si>
    <r>
      <t xml:space="preserve">PART 13-D: ACA COMPLIANT OFF-EXCHANGE HMO WITH POINT OF SERVICE FEATURE (POS) PLANS ONLY </t>
    </r>
    <r>
      <rPr>
        <sz val="9"/>
        <rFont val="Arial"/>
        <family val="2"/>
      </rPr>
      <t>(ROUND TO NEAREST DOLLAR)</t>
    </r>
  </si>
  <si>
    <r>
      <t xml:space="preserve">PART 14-B: ACA COMPLIANT OFF-EXCHANGE STANDARD PPO PLANS BY TIER </t>
    </r>
    <r>
      <rPr>
        <sz val="9"/>
        <rFont val="Arial"/>
        <family val="2"/>
      </rPr>
      <t>(ROUND TO NEAREST DOLLAR)</t>
    </r>
  </si>
  <si>
    <r>
      <t xml:space="preserve">PART 14-C: ACA COMPLIANT OFF-EXCHANGE STANDARD HMO PLANS BY TIER </t>
    </r>
    <r>
      <rPr>
        <sz val="9"/>
        <rFont val="Arial"/>
        <family val="2"/>
      </rPr>
      <t>(ROUND TO NEAREST DOLLAR)</t>
    </r>
  </si>
  <si>
    <r>
      <t xml:space="preserve">PART 14-D: ACA COMPLIANT OFF-EXCHANGE STANDARD HMO WITH POINT OF SERVICE FEATURE (POS) PLANS BY TIER </t>
    </r>
    <r>
      <rPr>
        <sz val="9"/>
        <rFont val="Arial"/>
        <family val="2"/>
      </rPr>
      <t>(ROUND TO NEAREST DOLLAR)</t>
    </r>
  </si>
  <si>
    <r>
      <t xml:space="preserve">PART 15-A: ACA COMPLIANT OFF-EXCHANGE FEDERALLY QUALIFIED HDHP INDEMINTY (FFS) PLANS BY TIER </t>
    </r>
    <r>
      <rPr>
        <sz val="9"/>
        <rFont val="Arial"/>
        <family val="2"/>
      </rPr>
      <t>(ROUND TO NEAREST DOLLAR)</t>
    </r>
  </si>
  <si>
    <r>
      <t xml:space="preserve">PART 15-B: ACA COMPLIANT OFF-EXCHANGE FEDERALLY QUALIFIED HDHP PPO PLANS BY TIER </t>
    </r>
    <r>
      <rPr>
        <sz val="9"/>
        <rFont val="Arial"/>
        <family val="2"/>
      </rPr>
      <t>(ROUND TO NEAREST DOLLAR)</t>
    </r>
  </si>
  <si>
    <r>
      <t xml:space="preserve">PART 15-C: ACA COMPLIANT OFF-EXCHANGE FEDERALLY QUALIFIED HDHP HMO PLANS BY TIER </t>
    </r>
    <r>
      <rPr>
        <sz val="9"/>
        <rFont val="Arial"/>
        <family val="2"/>
      </rPr>
      <t>(ROUND TO NEAREST DOLLAR)</t>
    </r>
  </si>
  <si>
    <r>
      <t xml:space="preserve">PART 15-D: ACA COMPLIANT OFF-EXCHANGE FEDERALLY QUALIFIED HDHP HMO WITH POINT OF SERVICE FEATURE (POS) PLANS BY TIER </t>
    </r>
    <r>
      <rPr>
        <sz val="9"/>
        <rFont val="Arial"/>
        <family val="2"/>
      </rPr>
      <t>(ROUND TO NEAREST DOLLAR)</t>
    </r>
  </si>
  <si>
    <r>
      <t xml:space="preserve">PART 16: ACA COMPLIANT AVENUE H (SHOP) PLANS ONLY </t>
    </r>
    <r>
      <rPr>
        <sz val="9"/>
        <rFont val="Arial"/>
        <family val="2"/>
      </rPr>
      <t>(ROUND TO NEAREST DOLLAR)</t>
    </r>
  </si>
  <si>
    <t>INDEMNITY (FFS) PLANS (ACA COMPLIANT AVENUE H (SHOP))</t>
  </si>
  <si>
    <t>PPO PLANS (ACA COMPLIANT AVENUE H (SHOP))</t>
  </si>
  <si>
    <t>HMO PLANS (ACA COMPLIANT AVENUE H (SHOP))</t>
  </si>
  <si>
    <t>HMO WITH POINT OF SERVICE FEATURE PLANS (ACA COMPLIANT AVENUE H (SHOP))</t>
  </si>
  <si>
    <t>PREFERRED PROVIDER ORGANIZATION PLANS (ACA COMPLIANT AVENUE H (SHOP))</t>
  </si>
  <si>
    <t>HEALTH MAINTENANCE ORGANIZATION PLANS (ACA COMPLAINT AVENUE H (SHOP))</t>
  </si>
  <si>
    <t>HMO WITH POINT OF SERVICE FEATURE (POS) PLANS (ACA COMPLIANT AVENUE H (SHOP))</t>
  </si>
  <si>
    <r>
      <t xml:space="preserve">PART 18-D: ACA COMPLIANT AVENUE H (SHOP) STANDARD HMO WITH POINT OF SERVICE FEATURE (POS) PLANS BY TIER </t>
    </r>
    <r>
      <rPr>
        <sz val="9"/>
        <rFont val="Arial"/>
        <family val="2"/>
      </rPr>
      <t>(ROUND TO NEAREST DOLLAR)</t>
    </r>
  </si>
  <si>
    <r>
      <t>PART 19-A: ACA COMPLIANT AVENUE H (SHOP) FEDERALLY QUALIFIED HDHP (FFS) PLANS BY TIER</t>
    </r>
    <r>
      <rPr>
        <sz val="9"/>
        <rFont val="Arial"/>
        <family val="2"/>
      </rPr>
      <t xml:space="preserve"> (ROUND TO NEAREST DOLLAR)</t>
    </r>
  </si>
  <si>
    <r>
      <t xml:space="preserve">PART 19-B: ACA COMPLIANT AVENUE H (SHOP) FEDERALLY QUALIFIED HDHP PREFERRED PROVIDER ORGANIZATION PLANS BY TIER </t>
    </r>
    <r>
      <rPr>
        <sz val="9"/>
        <rFont val="Arial"/>
        <family val="2"/>
      </rPr>
      <t>(ROUND TO NEAREST DOLLAR)</t>
    </r>
  </si>
  <si>
    <t>HEALTH MAINTENANCE ORGANIZATION PLANS (ACA COMPLIANT AVENUE H (SHOP))</t>
  </si>
  <si>
    <r>
      <t xml:space="preserve">PART 19-D: ACA COMPLIANT AVENUE H (SHOP) FEDERALLY QUALIFIED HDHP HMO WITH POINT OF SERVICE FEATURE (POS) PLANS BY TIER </t>
    </r>
    <r>
      <rPr>
        <sz val="9"/>
        <rFont val="Arial"/>
        <family val="2"/>
      </rPr>
      <t>(ROUND TO NEAREST DOLLAR)</t>
    </r>
  </si>
  <si>
    <r>
      <t xml:space="preserve">PART 19-C: ACA COMPLIANT AVENUE H (SHOP) FEDERALLY QUALIFIED HDHP HEALTH MAINTENANCE ORGANIZATION PLANS BY TIER </t>
    </r>
    <r>
      <rPr>
        <sz val="9"/>
        <rFont val="Arial"/>
        <family val="2"/>
      </rPr>
      <t>(ROUND TO NEAREST DOLLAR)</t>
    </r>
  </si>
  <si>
    <t>PREFERRED PROVIDER ORGANIZATION PLANS (INDIVIDUAL FEDERAL EXCHANGE (FFM))</t>
  </si>
  <si>
    <t>HEALTH MAINTENANCE ORGANIZATION PLANS (INDIVIDUAL FEDERAL EXCHANGE (FFM))</t>
  </si>
  <si>
    <r>
      <t xml:space="preserve">PART 22-B: INDIVIDUAL FEDERAL EXCHANGE (FFM) STANDARD PREFERRED PROVIDER ORGANIZATION PLANS BY TIER </t>
    </r>
    <r>
      <rPr>
        <sz val="9"/>
        <rFont val="Arial"/>
        <family val="2"/>
      </rPr>
      <t>(ROUND TO NEAREST DOLLAR)</t>
    </r>
  </si>
  <si>
    <r>
      <t xml:space="preserve">PART 22-C: INDIVIDUAL FEDERAL EXCHANGE (FFM) STANDARD HEALTH MAINTENANCE ORGANIZATION PLANS BY TIER </t>
    </r>
    <r>
      <rPr>
        <sz val="9"/>
        <rFont val="Arial"/>
        <family val="2"/>
      </rPr>
      <t>(ROUND TO NEAREST DOLLAR)</t>
    </r>
  </si>
  <si>
    <r>
      <t xml:space="preserve">PART 22-D: INDIVIDUAL FEDERAL EXCHANGE (FFM) STANDARD HMO WITH POINT OF SERVICE FEATURE (POS) PLANS BY TIER </t>
    </r>
    <r>
      <rPr>
        <sz val="9"/>
        <rFont val="Arial"/>
        <family val="2"/>
      </rPr>
      <t>(ROUND TO NEAREST DOLLAR)</t>
    </r>
  </si>
  <si>
    <r>
      <t xml:space="preserve">PART 23-B: INDIVIDUAL FEDERAL EXCHANGE (FFM) FEDERALLY QUALIFIED HDHP PREFERRED PROVIDER ORGANIZATION PLANS BY TIER </t>
    </r>
    <r>
      <rPr>
        <sz val="9"/>
        <rFont val="Arial"/>
        <family val="2"/>
      </rPr>
      <t>(ROUND TO NEAREST DOLLAR)</t>
    </r>
  </si>
  <si>
    <r>
      <t xml:space="preserve">PART 23-C: INDIVIDUAL FEDERAL EXCHANGE (FFM) FEDERALLY QUALIFIED HDHP HEALTH MAINTENANCE ORGANIZATION PLANS BY TIER </t>
    </r>
    <r>
      <rPr>
        <sz val="9"/>
        <rFont val="Arial"/>
        <family val="2"/>
      </rPr>
      <t>(ROUND TO NEAREST DOLLAR)</t>
    </r>
  </si>
  <si>
    <r>
      <t xml:space="preserve">PART 23-D: INDIVIDUAL FEDERAL EXCHANGE (FFM) FEDERALLY QUALIFIED HDHP HMO WITH POINT OF SERVICE FEATURE (POS) PLANS BY TIER </t>
    </r>
    <r>
      <rPr>
        <sz val="9"/>
        <rFont val="Arial"/>
        <family val="2"/>
      </rPr>
      <t>(ROUND TO NEAREST DOLLAR)</t>
    </r>
  </si>
  <si>
    <r>
      <t xml:space="preserve">PART 17-B: ACA COMPLIANT AVENUE H (SHOP) PPO PLANS ONLY </t>
    </r>
    <r>
      <rPr>
        <sz val="9"/>
        <rFont val="Arial"/>
        <family val="2"/>
      </rPr>
      <t>(ROUND TO NEAREST DOLLAR)</t>
    </r>
  </si>
  <si>
    <r>
      <t xml:space="preserve">PART 17-C: ACA COMPLIANT AVENUE H (SHOP) HMO PLANS ONLY </t>
    </r>
    <r>
      <rPr>
        <sz val="9"/>
        <rFont val="Arial"/>
        <family val="2"/>
      </rPr>
      <t>(ROUND TO NEAREST DOLLAR)</t>
    </r>
  </si>
  <si>
    <r>
      <t xml:space="preserve">PART 17-D: ACA COMPLIANT AVENUE H (SHOP) HMO WITH POINT OF SERVICE FEATURE (POS) PLANS ONLY </t>
    </r>
    <r>
      <rPr>
        <sz val="9"/>
        <rFont val="Arial"/>
        <family val="2"/>
      </rPr>
      <t>(ROUND TO NEAREST DOLLAR)</t>
    </r>
  </si>
  <si>
    <r>
      <t xml:space="preserve">PART 18-B: ACA COMPLIANT AVENUE H (SHOP) STANDARD PREFERRED PROVIDER ORGANIZATION PLANS BY TIER </t>
    </r>
    <r>
      <rPr>
        <sz val="9"/>
        <rFont val="Arial"/>
        <family val="2"/>
      </rPr>
      <t>(ROUND TO NEAREST DOLLAR)</t>
    </r>
  </si>
  <si>
    <r>
      <t xml:space="preserve">PART 18-C: ACA COMPLIANT AVENUE H (SHOP) STANDARD HEALTH MAINTENANCE ORGANIZATION PLANS BY TIER </t>
    </r>
    <r>
      <rPr>
        <sz val="9"/>
        <rFont val="Arial"/>
        <family val="2"/>
      </rPr>
      <t>(ROUND TO NEAREST DOLLAR)</t>
    </r>
  </si>
  <si>
    <r>
      <t xml:space="preserve">PART 18-A: ACA COMPLIANT AVENUE H (SHOP) STANDARD INDEMINTY (FFS) PLANS BY TIER </t>
    </r>
    <r>
      <rPr>
        <sz val="9"/>
        <rFont val="Arial"/>
        <family val="2"/>
      </rPr>
      <t>(ROUND TO NEAREST DOLLAR)</t>
    </r>
  </si>
  <si>
    <r>
      <rPr>
        <i/>
        <sz val="9"/>
        <rFont val="Arial"/>
        <family val="2"/>
      </rPr>
      <t>Pre-2014 Off-Exchange Plans</t>
    </r>
    <r>
      <rPr>
        <sz val="9"/>
        <rFont val="Arial"/>
        <family val="2"/>
      </rPr>
      <t xml:space="preserve"> are Comprehensive Hospital &amp; Medical Plans that are </t>
    </r>
    <r>
      <rPr>
        <b/>
        <u/>
        <sz val="9"/>
        <rFont val="Arial"/>
        <family val="2"/>
      </rPr>
      <t>not</t>
    </r>
    <r>
      <rPr>
        <sz val="9"/>
        <rFont val="Arial"/>
        <family val="2"/>
      </rPr>
      <t xml:space="preserve"> fully ACA compliant and operate on regulatory criteria available during 2010-2013.</t>
    </r>
  </si>
  <si>
    <r>
      <t xml:space="preserve">1.4 Total Pre-2014 Off-Exch. Plans </t>
    </r>
    <r>
      <rPr>
        <b/>
        <vertAlign val="superscript"/>
        <sz val="8"/>
        <rFont val="Arial"/>
        <family val="2"/>
      </rPr>
      <t>a</t>
    </r>
  </si>
  <si>
    <t>2.1 Ave. H (SHOP) Transitional Plans</t>
  </si>
  <si>
    <t>2.2 Ave. H (SHOP) Early Renewal Plans</t>
  </si>
  <si>
    <r>
      <t xml:space="preserve">2.3 Total Pre-2014 Avenue H Plans </t>
    </r>
    <r>
      <rPr>
        <b/>
        <vertAlign val="superscript"/>
        <sz val="8"/>
        <rFont val="Arial"/>
        <family val="2"/>
      </rPr>
      <t>b</t>
    </r>
  </si>
  <si>
    <r>
      <t xml:space="preserve">3.1 ACA Compliant Off-Exchange Plans </t>
    </r>
    <r>
      <rPr>
        <vertAlign val="superscript"/>
        <sz val="8"/>
        <rFont val="Arial"/>
        <family val="2"/>
      </rPr>
      <t>c</t>
    </r>
  </si>
  <si>
    <r>
      <t xml:space="preserve">3.2 ACA Compliant Ave. H (SHOP) Plans </t>
    </r>
    <r>
      <rPr>
        <vertAlign val="superscript"/>
        <sz val="8"/>
        <rFont val="Arial"/>
        <family val="2"/>
      </rPr>
      <t>d</t>
    </r>
  </si>
  <si>
    <t>3.4 Total 2014 ACA Compliant Plans</t>
  </si>
  <si>
    <r>
      <t xml:space="preserve">4.1 Total Comprehensive in Utah </t>
    </r>
    <r>
      <rPr>
        <b/>
        <vertAlign val="superscript"/>
        <sz val="8"/>
        <rFont val="Arial"/>
        <family val="2"/>
      </rPr>
      <t>f</t>
    </r>
  </si>
  <si>
    <r>
      <t>b</t>
    </r>
    <r>
      <rPr>
        <sz val="9"/>
        <rFont val="Arial"/>
        <family val="2"/>
      </rPr>
      <t xml:space="preserve"> If your company reports Pre-2014 Avenue H (SHOP) Plans in line 2.3, part 7, you must also complete part 10.</t>
    </r>
  </si>
  <si>
    <r>
      <t>f</t>
    </r>
    <r>
      <rPr>
        <sz val="9"/>
        <rFont val="Arial"/>
        <family val="2"/>
      </rPr>
      <t xml:space="preserve"> Except for column 2, "Cumulative Members Months", line 3.1 in part 7 must balance to the total Comprehensive Hospital &amp; Medical business reported on line 1, part 1.</t>
    </r>
  </si>
  <si>
    <t>PPO PLANS (PRE-2014 AVENUE H (SHOP))</t>
  </si>
  <si>
    <t>HMO PLANS (PRE-2014 AVENUE H (SHOP))</t>
  </si>
  <si>
    <r>
      <t>c</t>
    </r>
    <r>
      <rPr>
        <sz val="9"/>
        <rFont val="Arial"/>
        <family val="2"/>
      </rPr>
      <t xml:space="preserve"> If your company reports ACA Compliant Off-Exchange Plans in line 3.1, part 7, you must also complete part 12.</t>
    </r>
  </si>
  <si>
    <r>
      <rPr>
        <vertAlign val="superscript"/>
        <sz val="9"/>
        <rFont val="Arial"/>
        <family val="2"/>
      </rPr>
      <t>d</t>
    </r>
    <r>
      <rPr>
        <sz val="9"/>
        <rFont val="Arial"/>
        <family val="2"/>
      </rPr>
      <t xml:space="preserve"> If your company reports ACA Compliant Avenue H (SHOP) Plans business in line 3.2, part 7, you must also complete part 16.</t>
    </r>
  </si>
  <si>
    <r>
      <t>e</t>
    </r>
    <r>
      <rPr>
        <sz val="9"/>
        <rFont val="Arial"/>
        <family val="2"/>
      </rPr>
      <t xml:space="preserve"> If your company reports Individual Federal Exchange (FFM) Plans business in line 2.3, part 7, you must also complete part 20.</t>
    </r>
  </si>
  <si>
    <t>NOTE TO PART 8: Fully insured Comprehensive Hospital &amp; Medical business for Pre-2014 Off-Exchange Plans only. Exclude all other business. All data should be current as of December 31, 2014.</t>
  </si>
  <si>
    <r>
      <t>a</t>
    </r>
    <r>
      <rPr>
        <sz val="9"/>
        <rFont val="Arial"/>
        <family val="2"/>
      </rPr>
      <t xml:space="preserve"> Line 4.3, part 9-A must balance to the total Indemnity / Fee For Service business in the Pre-2014 Off-Exchange Market reported on line 4.1, part 8.</t>
    </r>
  </si>
  <si>
    <t>NOTE TO PART 9-A: Fully insured Indemnity / Fee For Service business in the Pre-2014 Off-Exchange Market only. Exclude all other business. All data should be current as of December 31, 2014.</t>
  </si>
  <si>
    <r>
      <t>a</t>
    </r>
    <r>
      <rPr>
        <sz val="9"/>
        <rFont val="Arial"/>
        <family val="2"/>
      </rPr>
      <t xml:space="preserve"> Line 4.3, part 9-B must balance to the total PPO business in the Pre-2014 Off-Exchange Market reported on line 4.2, part 8.</t>
    </r>
  </si>
  <si>
    <r>
      <t>a</t>
    </r>
    <r>
      <rPr>
        <sz val="9"/>
        <rFont val="Arial"/>
        <family val="2"/>
      </rPr>
      <t xml:space="preserve"> Line 4.3, part 9-C must balance to the total HMO business in the Pre-2014 Off-Exchange Market reported on line 4.3, part 8.</t>
    </r>
  </si>
  <si>
    <t>NOTE TO PART 9-D: Fully insured HMO with Point of Service Feature (POS) business in the Pre-2014 Off-Exchange Market only. Exclude all other business. All data should be current as of December 31, 2014.</t>
  </si>
  <si>
    <r>
      <t>a</t>
    </r>
    <r>
      <rPr>
        <sz val="9"/>
        <rFont val="Arial"/>
        <family val="2"/>
      </rPr>
      <t xml:space="preserve"> Line 4.3, part 9-D must balance to the total HMO with Point of Service Feature (POS) business in the Pre-2014 Off-Exchange Market reported on line 4.4, part 8.</t>
    </r>
  </si>
  <si>
    <t>NOTE TO PART 9-C: Fully insured Health Maintenance Organization business in the Pre-2014 Off-Exchange Market only. Exclude all other business. All data should be current as of December 31, 2014.</t>
  </si>
  <si>
    <t>NOTE TO PART 9-B: Fully insured Preferred Provider Organization business in the Pre-2014 Off-Exchange Market only. Exclude all other business. All data should be current as of December 31, 2014.</t>
  </si>
  <si>
    <r>
      <t>a</t>
    </r>
    <r>
      <rPr>
        <sz val="9"/>
        <rFont val="Arial"/>
        <family val="2"/>
      </rPr>
      <t xml:space="preserve"> If your company reported Indemnity / Fee For Service (FFS) business in lines 1.1, then you must also complete part 11-A. </t>
    </r>
  </si>
  <si>
    <r>
      <t>b</t>
    </r>
    <r>
      <rPr>
        <sz val="9"/>
        <rFont val="Arial"/>
        <family val="2"/>
      </rPr>
      <t xml:space="preserve"> If your company reported Preferred Provider Organization (PPO) business in lines 1.2, then you must also complete part 11-B. </t>
    </r>
  </si>
  <si>
    <r>
      <t>d</t>
    </r>
    <r>
      <rPr>
        <sz val="9"/>
        <rFont val="Arial"/>
        <family val="2"/>
      </rPr>
      <t xml:space="preserve"> If your company reported Health Maintenance Organization (HMO) business in lines 1.3, then you must also complete part 11-C. </t>
    </r>
  </si>
  <si>
    <r>
      <t>e</t>
    </r>
    <r>
      <rPr>
        <sz val="9"/>
        <rFont val="Arial"/>
        <family val="2"/>
      </rPr>
      <t xml:space="preserve"> If your company reported Health Maintenance Organization with Point of Service feature (POS) business in lines 1.4, then you must also complete part 11-D. </t>
    </r>
  </si>
  <si>
    <t>NOTE TO PART 10: Fully insured Comprehensive Hospital &amp; Medical business in the Pre-2014 Avenue H (SHOP) Market only. Exclude all other business. All data should be current as of December 31, 2014.</t>
  </si>
  <si>
    <r>
      <t>g</t>
    </r>
    <r>
      <rPr>
        <sz val="9"/>
        <rFont val="Arial"/>
        <family val="2"/>
      </rPr>
      <t xml:space="preserve"> Line 1.6, part 10 must balance to the total Comprehensive Hospital &amp; Medical business reported on line 2.3, part 7.</t>
    </r>
  </si>
  <si>
    <t>NOTE TO PART 11-A: Fully insured Indemnity / Fee For Service business in the Pre-2014 Avenue H (SHOP) Market only. Exclude all other business. All data should be current as of December 31, 2014.</t>
  </si>
  <si>
    <r>
      <t>a</t>
    </r>
    <r>
      <rPr>
        <sz val="9"/>
        <rFont val="Arial"/>
        <family val="2"/>
      </rPr>
      <t xml:space="preserve"> Line 1.3, part 11-A must balance to the total Indemnity / Fee For Service business in the Pre-2014 Avenue H (SHOP) Market reported on line 1.1, part 10.</t>
    </r>
  </si>
  <si>
    <r>
      <t>a</t>
    </r>
    <r>
      <rPr>
        <sz val="9"/>
        <rFont val="Arial"/>
        <family val="2"/>
      </rPr>
      <t xml:space="preserve"> Line 1.3, part 11-C must balance to the total Health Maintenance Organization business in the Pre-2014 Avenue H (SHOP) Market reported on line 1.3, part 10.</t>
    </r>
  </si>
  <si>
    <r>
      <t>a</t>
    </r>
    <r>
      <rPr>
        <sz val="9"/>
        <rFont val="Arial"/>
        <family val="2"/>
      </rPr>
      <t xml:space="preserve"> Line 1.3, part 11-D must balance to the total HMO with Point of Service Feature (POS) business in the Pre-2014 Avenue H (SHOP) Market reported on line 1.4, part 10.</t>
    </r>
  </si>
  <si>
    <t>NOTE TO PART 11-D: Fully insured HMO with Point of Service Feature (POS) business in the Pre-2014 Avenue H (SHOP) Market only. Exclude all other business. All data should be current as of December 31, 2014.</t>
  </si>
  <si>
    <t>NOTE TO PART 11-C: Fully insured Health Maintenance Organization business in the Pre-2014 Avenue H (SHOP) Market only. Exclude all other business. All data should be current as of December 31, 2014.</t>
  </si>
  <si>
    <t>NOTE TO PART 11-B: Fully insured Preferred Provider Organization business in the Pre-2014 Avenue H (SHOP) Market only. Exclude all other business. All data should be current as of December 31, 2014.</t>
  </si>
  <si>
    <t>NOTE TO PART 12: Fully insured Comprehensive Hospital &amp; Medical business in the ACA Compliant Off-Exchange Market only. Exclude all other business. All data should be current as of December 31, 2014.</t>
  </si>
  <si>
    <r>
      <t xml:space="preserve">a </t>
    </r>
    <r>
      <rPr>
        <sz val="9"/>
        <rFont val="Arial"/>
        <family val="2"/>
      </rPr>
      <t xml:space="preserve">If your company reported Indemnity / Fee For Service (FFS) business in lines 1.1, 2.1, 3.1, or 4.1, then you must also complete part
13-A. </t>
    </r>
  </si>
  <si>
    <r>
      <t>b</t>
    </r>
    <r>
      <rPr>
        <sz val="9"/>
        <rFont val="Arial"/>
        <family val="2"/>
      </rPr>
      <t xml:space="preserve"> If your company reported Preferred Provider Organization (PPO) business in lines 1.2, 2.2, 3.2, or 4.2, then you must also complete part 13-B. </t>
    </r>
  </si>
  <si>
    <r>
      <t>d</t>
    </r>
    <r>
      <rPr>
        <sz val="9"/>
        <rFont val="Arial"/>
        <family val="2"/>
      </rPr>
      <t xml:space="preserve"> If your company reported Health Maintenance Organization (HMO) business in lines 1.3, 2.3, 3.3, or 4.3, then you must also complete part 13-C. </t>
    </r>
  </si>
  <si>
    <r>
      <t>e</t>
    </r>
    <r>
      <rPr>
        <sz val="9"/>
        <rFont val="Arial"/>
        <family val="2"/>
      </rPr>
      <t xml:space="preserve"> If your company reported Health Maintenance Organization with Point of Service feature (POS) business in lines 1.4, 2.4, 3.4, or 4.4, then you must also complete part 13-D. </t>
    </r>
  </si>
  <si>
    <r>
      <t>g</t>
    </r>
    <r>
      <rPr>
        <sz val="9"/>
        <rFont val="Arial"/>
        <family val="2"/>
      </rPr>
      <t xml:space="preserve"> Line 4.6, part 12 must balance to the total Comprehensive Hospital &amp; Medical business reported on line 3.1, part 7.</t>
    </r>
  </si>
  <si>
    <r>
      <t>a</t>
    </r>
    <r>
      <rPr>
        <sz val="9"/>
        <rFont val="Arial"/>
        <family val="2"/>
      </rPr>
      <t xml:space="preserve"> If your company reported Standard Indemnity / Fee For Service (FFS) business in lines 4.1, then you must also complete part 14-A. </t>
    </r>
  </si>
  <si>
    <r>
      <t>b</t>
    </r>
    <r>
      <rPr>
        <sz val="9"/>
        <rFont val="Arial"/>
        <family val="2"/>
      </rPr>
      <t xml:space="preserve"> If your company reported Federally Qualified HDHP Indemnity / Fee For Service (FFS) business in lines 4.2, then you must also complete part 15-A. </t>
    </r>
  </si>
  <si>
    <r>
      <t xml:space="preserve">PART 14-A: ACA COMPLIANT OFF-EXCHANGE STANDARD INDEMINTY (FFS) PLANS BY TIER </t>
    </r>
    <r>
      <rPr>
        <sz val="9"/>
        <rFont val="Arial"/>
        <family val="2"/>
      </rPr>
      <t>(ROUND TO NEAREST DOLLAR)</t>
    </r>
  </si>
  <si>
    <r>
      <t xml:space="preserve">PART 13-A: ACA COMPLIANT OFF-EXCHANGE INDEMINTY (FFS) PLANS ONLY </t>
    </r>
    <r>
      <rPr>
        <sz val="9"/>
        <rFont val="Arial"/>
        <family val="2"/>
      </rPr>
      <t>(ROUND TO NEAREST DOLLAR)</t>
    </r>
  </si>
  <si>
    <t>NOTE TO PART 13-A: Fully insured Indemnity / Fee For Service business in the ACA Compliant Off-Exchange Market only. Exclude all other business. All data should be current as of December 31, 2014.</t>
  </si>
  <si>
    <t>NOTE TO PART 13-B: Fully insured Preferred Provider Organization business in the ACA Compliant Off-Exchange Market only. Exclude all other business. All data should be current as of December 31, 2014.</t>
  </si>
  <si>
    <r>
      <t>a</t>
    </r>
    <r>
      <rPr>
        <sz val="9"/>
        <rFont val="Arial"/>
        <family val="2"/>
      </rPr>
      <t xml:space="preserve"> If your company reported Standard PPO business in lines 4.1, then you must also complete part 14-B. </t>
    </r>
  </si>
  <si>
    <r>
      <t>b</t>
    </r>
    <r>
      <rPr>
        <sz val="9"/>
        <rFont val="Arial"/>
        <family val="2"/>
      </rPr>
      <t xml:space="preserve"> If your company reported Federally Qualified HDHP PPO business in lines 4.2, then you must also complete part 15-B. </t>
    </r>
  </si>
  <si>
    <r>
      <t>a</t>
    </r>
    <r>
      <rPr>
        <sz val="9"/>
        <rFont val="Arial"/>
        <family val="2"/>
      </rPr>
      <t xml:space="preserve"> If your company reported Standard HMO business in lines 4.1, then you must also complete part 14-C. </t>
    </r>
  </si>
  <si>
    <r>
      <t>b</t>
    </r>
    <r>
      <rPr>
        <sz val="9"/>
        <rFont val="Arial"/>
        <family val="2"/>
      </rPr>
      <t xml:space="preserve"> If your company reported Federally Qualified HDHP HMO business in lines 4.2, then you must also complete part 15-C. </t>
    </r>
  </si>
  <si>
    <t>NOTE TO PART 13-C: Fully insured Health Maintenance Organization business in the ACA Compliant Off-Exchange Market only. Exclude all other business. All data should be current as of December 31, 2014.</t>
  </si>
  <si>
    <r>
      <t>c</t>
    </r>
    <r>
      <rPr>
        <sz val="9"/>
        <rFont val="Arial"/>
        <family val="2"/>
      </rPr>
      <t xml:space="preserve"> Line 4.3, part 13-C must balance to the total HMO business in the ACA Compliant Off-Exchange Market reported on line 4.3, part 12.</t>
    </r>
  </si>
  <si>
    <r>
      <t>c</t>
    </r>
    <r>
      <rPr>
        <sz val="9"/>
        <rFont val="Arial"/>
        <family val="2"/>
      </rPr>
      <t xml:space="preserve"> Line 4.3, part 13-B must balance to the total PPO business in the ACA Compliant Off-Exchange Market reported on line 4.2, part 12.</t>
    </r>
  </si>
  <si>
    <r>
      <t>c</t>
    </r>
    <r>
      <rPr>
        <sz val="9"/>
        <rFont val="Arial"/>
        <family val="2"/>
      </rPr>
      <t xml:space="preserve"> Line 4.3, part 13-A must balance to the total Indemnity / Fee For Service business in the ACA Compliant Off-Exchange Market reported on line 4.1, part 12.</t>
    </r>
  </si>
  <si>
    <r>
      <t>a</t>
    </r>
    <r>
      <rPr>
        <sz val="9"/>
        <rFont val="Arial"/>
        <family val="2"/>
      </rPr>
      <t xml:space="preserve"> If your company reported Standard HMO with Point of Service Feature (POS) business in lines 4.1, then you must also complete part 14-D. </t>
    </r>
  </si>
  <si>
    <r>
      <t>b</t>
    </r>
    <r>
      <rPr>
        <sz val="9"/>
        <rFont val="Arial"/>
        <family val="2"/>
      </rPr>
      <t xml:space="preserve"> If your company reported Federally Qualified HDHP HMO with Point of Service Feature (POS) business in lines 4.2, then you must also complete part 15-D. </t>
    </r>
  </si>
  <si>
    <t>NOTE TO PART 13-D: Fully insured HMO with Point of Service Feature (POS) business in the ACA Compliant Off-Exchange Market only. Exclude all other business. All data should be current as of December 31, 2014.</t>
  </si>
  <si>
    <t>2.5 Total Small Group FFS Plans</t>
  </si>
  <si>
    <t>3.5 PPO Less than Minimum Value Plans</t>
  </si>
  <si>
    <r>
      <t xml:space="preserve">e </t>
    </r>
    <r>
      <rPr>
        <sz val="9"/>
        <rFont val="Arial"/>
        <family val="2"/>
      </rPr>
      <t>Line 4.5 should be the sum of the PPO Catastrophic Plans in line 1.5.</t>
    </r>
  </si>
  <si>
    <r>
      <t>a</t>
    </r>
    <r>
      <rPr>
        <sz val="9"/>
        <rFont val="Arial"/>
        <family val="2"/>
      </rPr>
      <t xml:space="preserve"> Line 4.7, part 14-B must balance to the total Preferred Provider Organization business in the ACA Compliant Off-Exchange Market reported on line 4.1, part 13-B.</t>
    </r>
  </si>
  <si>
    <r>
      <t xml:space="preserve">4.5 PPO Catastrophic Plans </t>
    </r>
    <r>
      <rPr>
        <vertAlign val="superscript"/>
        <sz val="8"/>
        <rFont val="Arial"/>
        <family val="2"/>
      </rPr>
      <t>e</t>
    </r>
  </si>
  <si>
    <r>
      <t xml:space="preserve">4.7 Total PPO Plans </t>
    </r>
    <r>
      <rPr>
        <b/>
        <vertAlign val="superscript"/>
        <sz val="8"/>
        <rFont val="Arial"/>
        <family val="2"/>
      </rPr>
      <t>g</t>
    </r>
  </si>
  <si>
    <t>f Line 4.6 should be the sum of PPO Less than Minimum Value Plans in line 3.5.</t>
  </si>
  <si>
    <r>
      <t xml:space="preserve">e </t>
    </r>
    <r>
      <rPr>
        <sz val="9"/>
        <rFont val="Arial"/>
        <family val="2"/>
      </rPr>
      <t>Line 4.5 should be the sum of the FFS Catastrophic Plans in line 1.5.</t>
    </r>
  </si>
  <si>
    <t>f Line 4.6 should be the sum of FFS Less than Minimum Value Plans in line 3.5.</t>
  </si>
  <si>
    <r>
      <t xml:space="preserve">a </t>
    </r>
    <r>
      <rPr>
        <sz val="9"/>
        <rFont val="Arial"/>
        <family val="2"/>
      </rPr>
      <t>Line 4.1 should be the sum of the FFS Platinum Plans in lines 1.1 and 2.1 and the FFS 90/10 Minimum Value Plan in line 3.1.</t>
    </r>
  </si>
  <si>
    <r>
      <t xml:space="preserve">b </t>
    </r>
    <r>
      <rPr>
        <sz val="9"/>
        <rFont val="Arial"/>
        <family val="2"/>
      </rPr>
      <t>Line 4.2 should be the sum of the FFS Gold Plans in lines 1.2 and 2.2 and the FFS 80/20 Minimum Value Plan in line 3.2.</t>
    </r>
  </si>
  <si>
    <r>
      <t xml:space="preserve">c </t>
    </r>
    <r>
      <rPr>
        <sz val="9"/>
        <rFont val="Arial"/>
        <family val="2"/>
      </rPr>
      <t>Line 4.3 should be the sum of the FFS Silver Plans in lines 1.3 and 2.3 and the FFS 70/30 Minimum Value Plan in line 3.3.</t>
    </r>
  </si>
  <si>
    <r>
      <t xml:space="preserve">d </t>
    </r>
    <r>
      <rPr>
        <sz val="9"/>
        <rFont val="Arial"/>
        <family val="2"/>
      </rPr>
      <t>Line 4.4 should be the sum of the FFS Bronze Plans in lines 1.4 and 2.4 and the FFS 60/40 Minimum Value Plan in line 3.4.</t>
    </r>
  </si>
  <si>
    <t>2.5 Total Small Group HMO Plans</t>
  </si>
  <si>
    <r>
      <t xml:space="preserve">4.5 HMO Catastrophic Plans </t>
    </r>
    <r>
      <rPr>
        <vertAlign val="superscript"/>
        <sz val="8"/>
        <rFont val="Arial"/>
        <family val="2"/>
      </rPr>
      <t>e</t>
    </r>
  </si>
  <si>
    <r>
      <t xml:space="preserve">4.6 PPO Less than Minimum Value Plans </t>
    </r>
    <r>
      <rPr>
        <vertAlign val="superscript"/>
        <sz val="8"/>
        <rFont val="Arial"/>
        <family val="2"/>
      </rPr>
      <t>f</t>
    </r>
  </si>
  <si>
    <r>
      <t xml:space="preserve">4.7 Total HMO Plans </t>
    </r>
    <r>
      <rPr>
        <b/>
        <vertAlign val="superscript"/>
        <sz val="8"/>
        <rFont val="Arial"/>
        <family val="2"/>
      </rPr>
      <t>g</t>
    </r>
  </si>
  <si>
    <r>
      <t xml:space="preserve">4.6 HMO Less than Minimum Value Plans </t>
    </r>
    <r>
      <rPr>
        <vertAlign val="superscript"/>
        <sz val="8"/>
        <rFont val="Arial"/>
        <family val="2"/>
      </rPr>
      <t>f</t>
    </r>
  </si>
  <si>
    <r>
      <t xml:space="preserve">e </t>
    </r>
    <r>
      <rPr>
        <sz val="9"/>
        <rFont val="Arial"/>
        <family val="2"/>
      </rPr>
      <t>Line 4.5 should be the sum of the HMO Catastrophic Plans in line 1.5.</t>
    </r>
  </si>
  <si>
    <t>f Line 4.6 should be the sum of HMO Less than Minimum Value Plans in line 3.5.</t>
  </si>
  <si>
    <r>
      <t>g</t>
    </r>
    <r>
      <rPr>
        <sz val="9"/>
        <rFont val="Arial"/>
        <family val="2"/>
      </rPr>
      <t xml:space="preserve"> Line 4.7, part 14-A must balance to the total Indemnity / Fee For Service business in the ACA Compliant Off-Exchange Market reported on line 4.1, part 13-A.</t>
    </r>
  </si>
  <si>
    <r>
      <t>g</t>
    </r>
    <r>
      <rPr>
        <sz val="9"/>
        <rFont val="Arial"/>
        <family val="2"/>
      </rPr>
      <t xml:space="preserve"> Line 4.7, part 14-C must balance to the total Health Maintenance Organization business in the ACA Compliant Off-Exchange Market reported on line 4.1, part 13-C.</t>
    </r>
  </si>
  <si>
    <t>NOTE TO PART 14-C: Fully insured Health Maintenance Organization business in the ACA Compliant Off-Exchange Market only. Exclude all other business. All data should be current as of December 31, 2014.</t>
  </si>
  <si>
    <t>NOTE TO PART 14-B: Fully insured Preferred Provider Organization business in the ACA Compliant Off-Exchange Market only. Exclude all other business. All data should be current as of December 31, 2014.</t>
  </si>
  <si>
    <t>NOTE TO PART 14-A: Fully insured Indemnity / Fee For Service business in the ACA Compliant Off-Exchange Market only. Exclude all other business. All data should be current as of December 31, 2014.</t>
  </si>
  <si>
    <r>
      <t xml:space="preserve">4.5 POS Catastrophic Plans </t>
    </r>
    <r>
      <rPr>
        <vertAlign val="superscript"/>
        <sz val="8"/>
        <rFont val="Arial"/>
        <family val="2"/>
      </rPr>
      <t>e</t>
    </r>
  </si>
  <si>
    <t>4.6 POS Less than Mininum Value Plans f</t>
  </si>
  <si>
    <t>4.7 Total POS Plans g</t>
  </si>
  <si>
    <r>
      <t xml:space="preserve">e </t>
    </r>
    <r>
      <rPr>
        <sz val="9"/>
        <rFont val="Arial"/>
        <family val="2"/>
      </rPr>
      <t>Line 4.5 should be the sum of the POS Catastrophic Plans in line 1.5.</t>
    </r>
  </si>
  <si>
    <t>f Line 4.6 should be the sum of POS Less than Minimum Value Plans in line 3.5.</t>
  </si>
  <si>
    <r>
      <t>g</t>
    </r>
    <r>
      <rPr>
        <sz val="9"/>
        <rFont val="Arial"/>
        <family val="2"/>
      </rPr>
      <t xml:space="preserve"> Line 4.7, part 14-D must balance to the total Health Maintenance Organization with Point of Service Feature (POS) business in the ACA Compliant Off-Exchange Market reported on line 4.1, part 13-D.</t>
    </r>
  </si>
  <si>
    <t>NOTE TO PART 14-D: Fully insured Health Maintenance Organization with Point of Service Feature (POS) business in the ACA Compliant Off-Exchange Market only. Exclude all other business. All data should be current as of December 31, 2014.</t>
  </si>
  <si>
    <t>2.5 Total Small Group POS Plans</t>
  </si>
  <si>
    <t>2.5 Total Small Group PPO Plans</t>
  </si>
  <si>
    <t>NOTE TO PART 15-A: Fully insured Indemnity / Fee For Service business in the ACA Compliant Off-Exchange Market only. Exclude all other business. All data should be current as of December 31, 2014.</t>
  </si>
  <si>
    <r>
      <t>g</t>
    </r>
    <r>
      <rPr>
        <sz val="9"/>
        <rFont val="Arial"/>
        <family val="2"/>
      </rPr>
      <t xml:space="preserve"> Line 4.7, part 15-A must balance to the total Indemnity / Fee For Service business in the ACA Compliant Off-Exchange Market reported on line 4.2, part 13-A.</t>
    </r>
  </si>
  <si>
    <r>
      <t>g</t>
    </r>
    <r>
      <rPr>
        <sz val="9"/>
        <rFont val="Arial"/>
        <family val="2"/>
      </rPr>
      <t xml:space="preserve"> Line 4.7, part 15-B must balance to the total Preferred Provider Organization business in the ACA Compliant Off-Exchange Market reported on line 4.2, part 13-B.</t>
    </r>
  </si>
  <si>
    <r>
      <t>g</t>
    </r>
    <r>
      <rPr>
        <sz val="9"/>
        <rFont val="Arial"/>
        <family val="2"/>
      </rPr>
      <t xml:space="preserve"> Line 4.7, part 15-C must balance to the total Health Maintenance Organiziation business in the ACA Compliant Off-Exchange Market reported on line 4.2, part 13-C.</t>
    </r>
  </si>
  <si>
    <r>
      <t xml:space="preserve">4.6 POS Less than Minimum Value Plans </t>
    </r>
    <r>
      <rPr>
        <vertAlign val="superscript"/>
        <sz val="8"/>
        <rFont val="Arial"/>
        <family val="2"/>
      </rPr>
      <t>f</t>
    </r>
  </si>
  <si>
    <r>
      <t xml:space="preserve">4.7 Total POS Plans </t>
    </r>
    <r>
      <rPr>
        <b/>
        <vertAlign val="superscript"/>
        <sz val="8"/>
        <rFont val="Arial"/>
        <family val="2"/>
      </rPr>
      <t>g</t>
    </r>
  </si>
  <si>
    <r>
      <t>g</t>
    </r>
    <r>
      <rPr>
        <sz val="9"/>
        <rFont val="Arial"/>
        <family val="2"/>
      </rPr>
      <t xml:space="preserve"> Line 4.7, part 15-D must balance to the total HMO with Point of Service Feature (POS) business in the ACA Compliant Off-Exchange Market reported on line 4.2, part 13-D.</t>
    </r>
  </si>
  <si>
    <t>NOTE TO PART 16: Fully insured Comprehensive Hospital &amp; Medical business in the ACA Compliant Avenue H (SHOP) Market only. Exclude all other business. All data should be current as of December 31, 2014.</t>
  </si>
  <si>
    <r>
      <t>g</t>
    </r>
    <r>
      <rPr>
        <sz val="9"/>
        <rFont val="Arial"/>
        <family val="2"/>
      </rPr>
      <t xml:space="preserve"> Line 1.6, part 14 must balance to the total Comprehensive Hospital &amp; Medical business reported on line 3.2, part 7.</t>
    </r>
  </si>
  <si>
    <r>
      <t>a</t>
    </r>
    <r>
      <rPr>
        <sz val="9"/>
        <rFont val="Arial"/>
        <family val="2"/>
      </rPr>
      <t xml:space="preserve"> If your company reported Indemnity / Fee For Service (FFS) business in lines 1.1, then you must also complete part 17-A. </t>
    </r>
  </si>
  <si>
    <r>
      <t>b</t>
    </r>
    <r>
      <rPr>
        <sz val="9"/>
        <rFont val="Arial"/>
        <family val="2"/>
      </rPr>
      <t xml:space="preserve"> If your company reported Preferred Provider Organization (PPO) business in lines 1.2, then you must also complete part 17-B. </t>
    </r>
  </si>
  <si>
    <r>
      <t>d</t>
    </r>
    <r>
      <rPr>
        <sz val="9"/>
        <rFont val="Arial"/>
        <family val="2"/>
      </rPr>
      <t xml:space="preserve"> If your company reported Health Maintenance Organization (HMO) business in lines 1.3, then you must also complete part 17-C. </t>
    </r>
  </si>
  <si>
    <r>
      <t>e</t>
    </r>
    <r>
      <rPr>
        <sz val="9"/>
        <rFont val="Arial"/>
        <family val="2"/>
      </rPr>
      <t xml:space="preserve"> If your company reported Health Maintenance Organization with Point of Service feature (POS) business in lines 1.4, then you must also complete part 17-D. </t>
    </r>
  </si>
  <si>
    <r>
      <t xml:space="preserve">PART 17-A: ACA COMPLIANT AVENUE H (SHOP) INDEMINTY (FFS) PLANS ONLY </t>
    </r>
    <r>
      <rPr>
        <sz val="9"/>
        <rFont val="Arial"/>
        <family val="2"/>
      </rPr>
      <t>(ROUND TO NEAREST DOLLAR)</t>
    </r>
  </si>
  <si>
    <t>NOTE TO PART 18-A: Fully insured Indemnity / Fee For Service business in the ACA Compliant Avenue H (SHOP) Market only. Exclude all other business. All data should be current as of December 31, 2014.</t>
  </si>
  <si>
    <t>NOTE TO PART 18-C: Fully insured Health Maintenance Organization business in the Avenue H (SHOP) Market only. Exclude all other business. All data should be current as of December 31, 2014.</t>
  </si>
  <si>
    <t>NOTE TO PART 18-D: Fully insured HMO with Point of Service Feature (POS) business in the Avenue H (SHOP) Market only. Exclude all other business. All data should be current as of December 31, 2014.</t>
  </si>
  <si>
    <t>NOTE TO PART 19-A: Fully insured Indemnity / Fee For Service business in the Avenue H (SHOP) Market only. Exclude all other business. All data should be current as of December 31, 2014.</t>
  </si>
  <si>
    <t>NOTE TO PART 19-B: Fully insured Preferred Provider Organization business in the Avenue H (SHOP) Market only. Exclude all other business. All data should be current as of December 31, 2014.</t>
  </si>
  <si>
    <t>NOTE TO PART 19-C: Fully insured Health Maintenance Organization business in the Avenue H (SHOP) Market only. Exclude all other business. All data should be current as of December 31, 2014.</t>
  </si>
  <si>
    <t>NOTE TO PART 19-D: Fully insured HMO with Point of Service Feature (POS) business in the Avenue H (SHOP) Market only. Exclude all other business. All data should be current as of December 31, 2014.</t>
  </si>
  <si>
    <t>NOTE TO PART 20: Fully insured Comprehensive Hospital &amp; Medical business in the Individual Federal Exchange (FFM) Market only. Exclude all other business. All data should be current as of December 31, 2014.</t>
  </si>
  <si>
    <r>
      <t>a</t>
    </r>
    <r>
      <rPr>
        <sz val="9"/>
        <rFont val="Arial"/>
        <family val="2"/>
      </rPr>
      <t xml:space="preserve"> If your company reported Indemnity / Fee For Service (FFS) business in lines 1.1, then you must also complete part 21-A. </t>
    </r>
  </si>
  <si>
    <r>
      <t>b</t>
    </r>
    <r>
      <rPr>
        <sz val="9"/>
        <rFont val="Arial"/>
        <family val="2"/>
      </rPr>
      <t xml:space="preserve"> If your company reported Preferred Provider Organization (PPO) business in lines 1.2, then you must also complete part 21-B. </t>
    </r>
  </si>
  <si>
    <r>
      <t>d</t>
    </r>
    <r>
      <rPr>
        <sz val="9"/>
        <rFont val="Arial"/>
        <family val="2"/>
      </rPr>
      <t xml:space="preserve"> If your company reported Health Maintenance Organization (HMO) business in lines 1.3, then you must also complete part 21-C. </t>
    </r>
  </si>
  <si>
    <r>
      <t>e</t>
    </r>
    <r>
      <rPr>
        <sz val="9"/>
        <rFont val="Arial"/>
        <family val="2"/>
      </rPr>
      <t xml:space="preserve"> If your company reported Health Maintenance Organization with Point of Service feature (POS) business in lines 1.4, then you must also complete part 21-D. </t>
    </r>
  </si>
  <si>
    <r>
      <t>g</t>
    </r>
    <r>
      <rPr>
        <sz val="9"/>
        <rFont val="Arial"/>
        <family val="2"/>
      </rPr>
      <t xml:space="preserve"> Line 1.6, part 20 must balance to the total Comprehensive Hospital &amp; Medical business reported on line 3.3, part 7.</t>
    </r>
  </si>
  <si>
    <r>
      <t>a</t>
    </r>
    <r>
      <rPr>
        <sz val="9"/>
        <rFont val="Arial"/>
        <family val="2"/>
      </rPr>
      <t xml:space="preserve"> If your company reported Standard Indemnity / Fee For Service (FFS) business in lines 1.1, then you must also complete part 22-A. </t>
    </r>
  </si>
  <si>
    <r>
      <t>b</t>
    </r>
    <r>
      <rPr>
        <sz val="9"/>
        <rFont val="Arial"/>
        <family val="2"/>
      </rPr>
      <t xml:space="preserve"> If your company reported Federally Qualified HDHP Indemnity / Fee For Service (FFS) business in lines 1.2, then you must also complete part 23-A. </t>
    </r>
  </si>
  <si>
    <r>
      <t>c</t>
    </r>
    <r>
      <rPr>
        <sz val="9"/>
        <rFont val="Arial"/>
        <family val="2"/>
      </rPr>
      <t xml:space="preserve"> Line 1.3, part 21-A must balance to the total Indemnity / Fee For Service business in the Individual Federal Exchange Market (FFM) reported on line 1.1, part 20.</t>
    </r>
  </si>
  <si>
    <r>
      <t>a</t>
    </r>
    <r>
      <rPr>
        <sz val="9"/>
        <rFont val="Arial"/>
        <family val="2"/>
      </rPr>
      <t xml:space="preserve"> If your company reported Preferred Provider Organization business in lines 1.1, then you must also complete part 22-B. </t>
    </r>
  </si>
  <si>
    <r>
      <t>b</t>
    </r>
    <r>
      <rPr>
        <sz val="9"/>
        <rFont val="Arial"/>
        <family val="2"/>
      </rPr>
      <t xml:space="preserve"> If your company reported Federally Qualified HDHP Preferred Provider Organization business in lines 1.2, then you must also complete part 22-B. </t>
    </r>
  </si>
  <si>
    <r>
      <t>c</t>
    </r>
    <r>
      <rPr>
        <sz val="9"/>
        <rFont val="Arial"/>
        <family val="2"/>
      </rPr>
      <t xml:space="preserve"> Line 1.3, part 21-B must balance to the total Preferred Provider Organization business in the Individual Federal Exchange (FFM) Market reported on line 1.2, part 20.</t>
    </r>
  </si>
  <si>
    <r>
      <t>a</t>
    </r>
    <r>
      <rPr>
        <sz val="9"/>
        <rFont val="Arial"/>
        <family val="2"/>
      </rPr>
      <t xml:space="preserve"> If your company reported Health Maintenance Organization business in lines 1.1, then you must also complete part 22-C. </t>
    </r>
  </si>
  <si>
    <r>
      <t>b</t>
    </r>
    <r>
      <rPr>
        <sz val="9"/>
        <rFont val="Arial"/>
        <family val="2"/>
      </rPr>
      <t xml:space="preserve"> If your company reported Federally Qualified HDHP Health Maintenance Organization business in lines 1.2, then you must also complete part 23-C. </t>
    </r>
  </si>
  <si>
    <r>
      <t>c</t>
    </r>
    <r>
      <rPr>
        <sz val="9"/>
        <rFont val="Arial"/>
        <family val="2"/>
      </rPr>
      <t xml:space="preserve"> Line 1.3, part 21-C must balance to the total Health Maintenance Organization business in the Individual Federal Exchange (FFM) Market reported on line 1.3, part 20.</t>
    </r>
  </si>
  <si>
    <r>
      <t>a</t>
    </r>
    <r>
      <rPr>
        <sz val="9"/>
        <rFont val="Arial"/>
        <family val="2"/>
      </rPr>
      <t xml:space="preserve"> If your company reported HMO with Point of Service Feature (POS) business in lines 1.1, then you must also complete part 22-D. </t>
    </r>
  </si>
  <si>
    <r>
      <t>b</t>
    </r>
    <r>
      <rPr>
        <sz val="9"/>
        <rFont val="Arial"/>
        <family val="2"/>
      </rPr>
      <t xml:space="preserve"> If your company reported Federally Qualified HDHP HMO with Point of Service Feature (POS) business in lines 1.2, then you must also complete part 23-D. </t>
    </r>
  </si>
  <si>
    <r>
      <t>c</t>
    </r>
    <r>
      <rPr>
        <sz val="9"/>
        <rFont val="Arial"/>
        <family val="2"/>
      </rPr>
      <t xml:space="preserve"> Line 1.3, part 21-D must balance to the total HMO with Point of Service Feature (POS) business in the Individual Federal Exchange Market (FFM) reported on line 1.4, part 20.</t>
    </r>
  </si>
  <si>
    <t>NOTE TO PART 22-A: Fully insured Indemnity / Fee For Service business in the Individual Federal Exchange (FFM) Market only. Exclude all other business. All data should be current as of December 31, 2014.</t>
  </si>
  <si>
    <r>
      <t>a</t>
    </r>
    <r>
      <rPr>
        <sz val="9"/>
        <rFont val="Arial"/>
        <family val="2"/>
      </rPr>
      <t xml:space="preserve"> Line 1.6, part 22-A must balance to the total Indemnity / Fee For Service business in the Individual Federal Exchange (FFM) Market reported on line 1.1, part 21-A.</t>
    </r>
  </si>
  <si>
    <t>NOTE TO PART 22-B: Fully insured Preferred Provider Organization business in the Individual Federal Exchange (FFM) Market only. Exclude all other business. All data should be current as of December 31, 2014.</t>
  </si>
  <si>
    <r>
      <t>a</t>
    </r>
    <r>
      <rPr>
        <sz val="9"/>
        <rFont val="Arial"/>
        <family val="2"/>
      </rPr>
      <t xml:space="preserve"> Line 1.6, part 22-B must balance to the total Preferred Provider Organization business in the Individual Federal Exchange (FFM) Market reported on line 1.1, part 21-B.</t>
    </r>
  </si>
  <si>
    <t>NOTE TO PART 22-C: Fully insured Health Maintenance Organization business in the Individual Federal Exchange (FFM) Market only. Exclude all other business. All data should be current as of December 31, 2014.</t>
  </si>
  <si>
    <r>
      <t>a</t>
    </r>
    <r>
      <rPr>
        <sz val="9"/>
        <rFont val="Arial"/>
        <family val="2"/>
      </rPr>
      <t xml:space="preserve"> Line 1.6, part 22-C must balance to the total Health Maintenance Organization business in the Individual Federal Exchange (FFM) Market reported on line 1.1, part 21-C.</t>
    </r>
  </si>
  <si>
    <t>NOTE TO PART 22-D: Fully insured HMO with Point of Service Feature (POS) business in the Individual Federal Exchange (FFM) Market only. Exclude all other business. All data should be current as of December 31, 2014.</t>
  </si>
  <si>
    <r>
      <t>a</t>
    </r>
    <r>
      <rPr>
        <sz val="9"/>
        <rFont val="Arial"/>
        <family val="2"/>
      </rPr>
      <t xml:space="preserve"> Line 1.6, part 22-D must balance to the total HMO with Point of Service Feature (POS) business in the Individual Federal Exchange (FFM) Market reported on line 1.1, part 21-D.</t>
    </r>
  </si>
  <si>
    <t>NOTE TO PART 23-A: Fully insured Indemnity / Fee For Service business in the Individual Federal Exchange (FFM) Market only. Exclude all other business. All data should be current as of December 31, 2014.</t>
  </si>
  <si>
    <r>
      <t>a</t>
    </r>
    <r>
      <rPr>
        <sz val="9"/>
        <rFont val="Arial"/>
        <family val="2"/>
      </rPr>
      <t xml:space="preserve"> Line 1.6, part 23-A must balance to the total Indemnity / Fee For Service business in the Individual Federal Exchange (FFM) Market reported on line 1.2, part 21-A.</t>
    </r>
  </si>
  <si>
    <t>NOTE TO PART 23-B: Fully insured Preferred Provider Organization business in the Individual Federal Exchange (FFM) Market only. Exclude all other business. All data should be current as of December 31, 2014.</t>
  </si>
  <si>
    <r>
      <t>a</t>
    </r>
    <r>
      <rPr>
        <sz val="9"/>
        <rFont val="Arial"/>
        <family val="2"/>
      </rPr>
      <t xml:space="preserve"> Line 1.6, part 23-B must balance to the total Preferred Provider Organization business in the Individual Federal Exchange (FFM) Market reported on line 1.2, part 21-B.</t>
    </r>
  </si>
  <si>
    <t>NOTE TO PART 23-C: Fully insured Health Maintenance Organization business in the Individual Federal Exchange (FFM) Market only. Exclude all other business. All data should be current as of December 31, 2014.</t>
  </si>
  <si>
    <r>
      <t>a</t>
    </r>
    <r>
      <rPr>
        <sz val="9"/>
        <rFont val="Arial"/>
        <family val="2"/>
      </rPr>
      <t xml:space="preserve"> Line 1.6, part 23-C must balance to the total Health Maintenance Organization business in the Individual Federal Exchange (FFM) Market reported on line 1.2, part 21-C.</t>
    </r>
  </si>
  <si>
    <t>NOTE TO PART 23-D: Fully insured HMO with Point of Service Feature (POS) business in the Individual Federal Exchange (FFM) Market only. Exclude all other business. All data should be current as of December 31, 2014.</t>
  </si>
  <si>
    <r>
      <t>a</t>
    </r>
    <r>
      <rPr>
        <sz val="9"/>
        <rFont val="Arial"/>
        <family val="2"/>
      </rPr>
      <t xml:space="preserve"> Line 1.6, part 23-D must balance to the total HMO with Point of Service Feature (POS) business in the Individual Federal Exchange (FFM) Market reported on line 1.2, part 21-D.</t>
    </r>
  </si>
  <si>
    <r>
      <t>PART 21-A: INDIVIDUAL FEDERAL EXCHANGE (FFM) INDEMINTY (FFS) PLANS ONLY</t>
    </r>
    <r>
      <rPr>
        <sz val="9"/>
        <rFont val="Arial"/>
        <family val="2"/>
      </rPr>
      <t xml:space="preserve"> (ROUND TO NEAREST DOLLAR)</t>
    </r>
  </si>
  <si>
    <r>
      <t xml:space="preserve">PART 22-A: INDIVIDUAL FEDERAL EXCHANGE (FFM) STANDARD INDEMINTY (FFS) PLANS BY TIER </t>
    </r>
    <r>
      <rPr>
        <sz val="9"/>
        <rFont val="Arial"/>
        <family val="2"/>
      </rPr>
      <t>(ROUND TO NEAREST DOLLAR)</t>
    </r>
  </si>
  <si>
    <r>
      <t xml:space="preserve">PART 23-A: INDIVIDUAL FEDERAL EXCHANGE (FFM) FEDERALLY QUALIFIED HDHP (FFS) PLANS BY TIER </t>
    </r>
    <r>
      <rPr>
        <sz val="9"/>
        <rFont val="Arial"/>
        <family val="2"/>
      </rPr>
      <t>(ROUND TO NEAREST DOLLAR)</t>
    </r>
  </si>
  <si>
    <r>
      <t xml:space="preserve">1.5 Total POS </t>
    </r>
    <r>
      <rPr>
        <b/>
        <vertAlign val="superscript"/>
        <sz val="8"/>
        <rFont val="Arial"/>
        <family val="2"/>
      </rPr>
      <t>a</t>
    </r>
  </si>
  <si>
    <r>
      <t>a</t>
    </r>
    <r>
      <rPr>
        <sz val="9"/>
        <rFont val="Arial"/>
        <family val="2"/>
      </rPr>
      <t xml:space="preserve"> Line 1.5, part 19-D must balance to the total HMO with Point of Service Feature (POS) business in the Avenue H (SHOP) Market reported on line 1.2, part 17-D.</t>
    </r>
  </si>
  <si>
    <r>
      <t xml:space="preserve">1.5 Total HMO </t>
    </r>
    <r>
      <rPr>
        <b/>
        <vertAlign val="superscript"/>
        <sz val="8"/>
        <rFont val="Arial"/>
        <family val="2"/>
      </rPr>
      <t>a</t>
    </r>
  </si>
  <si>
    <r>
      <t>a</t>
    </r>
    <r>
      <rPr>
        <sz val="9"/>
        <rFont val="Arial"/>
        <family val="2"/>
      </rPr>
      <t xml:space="preserve"> Line 1.5, part 19-C must balance to the total Health Maintenance Organization business in the Avenue H (SHOP) Market reported on line 1.2, part 17-C.</t>
    </r>
  </si>
  <si>
    <r>
      <t>a</t>
    </r>
    <r>
      <rPr>
        <sz val="9"/>
        <rFont val="Arial"/>
        <family val="2"/>
      </rPr>
      <t xml:space="preserve"> Line 1.5, part 19-B must balance to the total Preferred Provider Organization business in the Avenue H (SHOP) Market reported on line 1.2, part 17-B.</t>
    </r>
  </si>
  <si>
    <r>
      <t xml:space="preserve">1.5 Total PPO </t>
    </r>
    <r>
      <rPr>
        <b/>
        <vertAlign val="superscript"/>
        <sz val="8"/>
        <rFont val="Arial"/>
        <family val="2"/>
      </rPr>
      <t>a</t>
    </r>
  </si>
  <si>
    <r>
      <t>a</t>
    </r>
    <r>
      <rPr>
        <sz val="9"/>
        <rFont val="Arial"/>
        <family val="2"/>
      </rPr>
      <t xml:space="preserve"> Line 1.5, part 19-A must balance to the total Indemnity / Fee For Service business in the Avenue H (SHOP) Market reported on line 1.2, part 17-A.</t>
    </r>
  </si>
  <si>
    <r>
      <t xml:space="preserve">1.5 Total FFS </t>
    </r>
    <r>
      <rPr>
        <b/>
        <vertAlign val="superscript"/>
        <sz val="8"/>
        <rFont val="Arial"/>
        <family val="2"/>
      </rPr>
      <t>a</t>
    </r>
  </si>
  <si>
    <r>
      <t>a</t>
    </r>
    <r>
      <rPr>
        <sz val="9"/>
        <rFont val="Arial"/>
        <family val="2"/>
      </rPr>
      <t xml:space="preserve"> Line 1.5, part 18-D must balance to the total HMO with Point of Service Feature (POS) business in the Avenue H (SHOP) Market reported on line 1.1, part 17-D.</t>
    </r>
  </si>
  <si>
    <r>
      <t>a</t>
    </r>
    <r>
      <rPr>
        <sz val="9"/>
        <rFont val="Arial"/>
        <family val="2"/>
      </rPr>
      <t xml:space="preserve"> Line 1.5, part 18-C must balance to the total Health Maintenance Organization business in the Avenue H (SHOP) Market reported on line 1.1, part 17-C.</t>
    </r>
  </si>
  <si>
    <r>
      <t>a</t>
    </r>
    <r>
      <rPr>
        <sz val="9"/>
        <rFont val="Arial"/>
        <family val="2"/>
      </rPr>
      <t xml:space="preserve"> Line 1.5, part 18-B must balance to the total Preferred Provider Organization business in the Avenue H (SHOP) Market reported on line 1.1, part 17-B.</t>
    </r>
  </si>
  <si>
    <r>
      <t>a</t>
    </r>
    <r>
      <rPr>
        <sz val="9"/>
        <rFont val="Arial"/>
        <family val="2"/>
      </rPr>
      <t xml:space="preserve"> Line 1.5, part 18-A must balance to the total Indemnity / Fee For Service business in the ACA Compliant Avenue H (SHOP) Market reported on line 1.1, part 17-A.</t>
    </r>
  </si>
  <si>
    <r>
      <t>a</t>
    </r>
    <r>
      <rPr>
        <sz val="9"/>
        <rFont val="Arial"/>
        <family val="2"/>
      </rPr>
      <t xml:space="preserve"> Line 1.3, part 11-B must balance to the total Preferred Provider Organization business in the Pre-2014 Avenue H (SHOP) Market reported on line 1.2, part 10.</t>
    </r>
  </si>
  <si>
    <t>ACA COMPLIANT AVENUE H (SHOP) PLANS</t>
  </si>
  <si>
    <t>INDIVIDUAL FEDERAL EXCHANGE (FFM) PLANS</t>
  </si>
  <si>
    <t xml:space="preserve"> HMO WITH POINT OF SERVICE FEATURE (POS) PLANS (ACA COMPLIANT OFF-EXCHANGE)</t>
  </si>
  <si>
    <t>HMO PLANS (ACA COMPLIANT OFF-EXCHANGE)</t>
  </si>
  <si>
    <t>PPO PLANS (ACA COMPLIANT OFF-EXCHANGE)</t>
  </si>
  <si>
    <t>INDEMNITY (FFS) PLANS (ACA COMPLIANT OFF-EXCHANGE)</t>
  </si>
  <si>
    <t xml:space="preserve"> HMO WITH POINT OF SERVICE FEATURE (POS) PLANS (PRE-2014 OFF-EXCHANGE)</t>
  </si>
  <si>
    <t>HMO PLANS (PRE-2014 OFF-EXCHANGE)</t>
  </si>
  <si>
    <t>PPO PLANS (PRE-2014 OFF-EXCHANGE)</t>
  </si>
  <si>
    <t>INDEMNITY (FFS) PLANS (PRE-2014 OFF-EXCHANGE)</t>
  </si>
  <si>
    <r>
      <t xml:space="preserve">3.3 Indiv. Federal Exchange (FFM) Plans </t>
    </r>
    <r>
      <rPr>
        <vertAlign val="superscript"/>
        <sz val="8"/>
        <rFont val="Arial"/>
        <family val="2"/>
      </rPr>
      <t>e</t>
    </r>
  </si>
  <si>
    <r>
      <t xml:space="preserve">1.6 Total Indiv. Federal Exchange </t>
    </r>
    <r>
      <rPr>
        <b/>
        <vertAlign val="superscript"/>
        <sz val="8"/>
        <rFont val="Arial"/>
        <family val="2"/>
      </rPr>
      <t>g</t>
    </r>
  </si>
  <si>
    <r>
      <t xml:space="preserve">ACA Compliant Off-Exchange Plans </t>
    </r>
    <r>
      <rPr>
        <sz val="9"/>
        <rFont val="Arial"/>
        <family val="2"/>
      </rPr>
      <t xml:space="preserve">are Comprehensive Hospital &amp; Medical Plans that are fully compliant with ACA regulations and are </t>
    </r>
    <r>
      <rPr>
        <b/>
        <u/>
        <sz val="9"/>
        <rFont val="Arial"/>
        <family val="2"/>
      </rPr>
      <t>not</t>
    </r>
    <r>
      <rPr>
        <sz val="9"/>
        <rFont val="Arial"/>
        <family val="2"/>
      </rPr>
      <t xml:space="preserve"> sold either through the Avenue H (SHOP) marketplace or the Individual Federal Exchange marketplace. Includes plans sold through private health exchanges.</t>
    </r>
  </si>
  <si>
    <r>
      <t xml:space="preserve">ACA Compliant Avenue H (SHOP) Plans </t>
    </r>
    <r>
      <rPr>
        <sz val="9"/>
        <rFont val="Arial"/>
        <family val="2"/>
      </rPr>
      <t>are Comprehensive Hospital &amp; Health Plans filed for use under the specialized regulatory rules of the Avenue H (SHOP) marketplace and are fully complaint with ACA regulations.</t>
    </r>
  </si>
  <si>
    <r>
      <rPr>
        <i/>
        <sz val="9"/>
        <rFont val="Arial"/>
        <family val="2"/>
      </rPr>
      <t>Individual</t>
    </r>
    <r>
      <rPr>
        <sz val="9"/>
        <rFont val="Arial"/>
        <family val="2"/>
      </rPr>
      <t xml:space="preserve"> </t>
    </r>
    <r>
      <rPr>
        <i/>
        <sz val="9"/>
        <rFont val="Arial"/>
        <family val="2"/>
      </rPr>
      <t>Federal Exchange (FFM) Plans</t>
    </r>
    <r>
      <rPr>
        <sz val="9"/>
        <rFont val="Arial"/>
        <family val="2"/>
      </rPr>
      <t xml:space="preserve"> are Comprehensive Hospital &amp; Medical Plans filed for use under the specialized regulatory rules of the Individual Federal Exchange marketplace.</t>
    </r>
  </si>
  <si>
    <r>
      <t>a</t>
    </r>
    <r>
      <rPr>
        <sz val="9"/>
        <rFont val="Arial"/>
        <family val="2"/>
      </rPr>
      <t xml:space="preserve"> If your company reports Pre-2014 Off-Exchange Plans in line 1.4, part 7, you must also complete part 8.</t>
    </r>
  </si>
  <si>
    <r>
      <t>c</t>
    </r>
    <r>
      <rPr>
        <sz val="9"/>
        <rFont val="Arial"/>
        <family val="2"/>
      </rPr>
      <t xml:space="preserve"> Line 4.3, part 13-D must balance to the total HMO with Point of Service Feature (POS) business in the ACA Compliant Off-Exchange Market reported on line 4.4, part 12.</t>
    </r>
  </si>
  <si>
    <t>NOTE TO PART 15-C: Fully insured Health Maintenance Organization business in the ACA Compliant Off-Exchange Market only. Exclude all other business. All data should be current as of December 31, 2014.</t>
  </si>
  <si>
    <t>NOTE TO PART 15-D: Fully insured HMO with Point of Service Feature (POS) business in the ACA Compliant Off-Exchange Market only. Exclude all other business. All data should be current as of December 31, 2014.</t>
  </si>
  <si>
    <r>
      <t xml:space="preserve">PART 8: PRE-2014 OFF-EXCHANGE PLANS ONLY </t>
    </r>
    <r>
      <rPr>
        <sz val="9"/>
        <rFont val="Arial"/>
        <family val="2"/>
      </rPr>
      <t>(ROUND TO NEAREST DOLLAR)</t>
    </r>
  </si>
  <si>
    <r>
      <rPr>
        <i/>
        <sz val="9"/>
        <rFont val="Arial"/>
        <family val="2"/>
      </rPr>
      <t>Pre-2014 Avenue H (SHOP) Plans</t>
    </r>
    <r>
      <rPr>
        <sz val="9"/>
        <rFont val="Arial"/>
        <family val="2"/>
      </rPr>
      <t xml:space="preserve"> are Comprehensive Hospital &amp; Health Plans filed for use under the specialized regulatory rules of the Avenue H marketplace, but are </t>
    </r>
    <r>
      <rPr>
        <b/>
        <u/>
        <sz val="9"/>
        <rFont val="Arial"/>
        <family val="2"/>
      </rPr>
      <t>not</t>
    </r>
    <r>
      <rPr>
        <sz val="9"/>
        <rFont val="Arial"/>
        <family val="2"/>
      </rPr>
      <t xml:space="preserve"> fully ACA compliant and operate on regulatory criteria available during 2010-2013. </t>
    </r>
  </si>
  <si>
    <t>NOTE TO PART 17-A: Fully insured Indemnity / Fee For Service business in the Avenue H (SHOP) Market only. Exclude all other business. All data should be current as of December 31, 2014.</t>
  </si>
  <si>
    <r>
      <t>b</t>
    </r>
    <r>
      <rPr>
        <sz val="9"/>
        <rFont val="Arial"/>
        <family val="2"/>
      </rPr>
      <t xml:space="preserve"> If your company reported Federally Qualified HDHP Indemnity / Fee For Service (FFS) business in lines 1.2, then you must also complete part 19-A. </t>
    </r>
  </si>
  <si>
    <r>
      <t>a</t>
    </r>
    <r>
      <rPr>
        <sz val="9"/>
        <rFont val="Arial"/>
        <family val="2"/>
      </rPr>
      <t xml:space="preserve"> If your company reported Standard Indemnity / Fee For Service (FFS) business in lines 1.1, then you must also complete part 18-A. </t>
    </r>
  </si>
  <si>
    <r>
      <t>c</t>
    </r>
    <r>
      <rPr>
        <sz val="9"/>
        <rFont val="Arial"/>
        <family val="2"/>
      </rPr>
      <t xml:space="preserve"> Line 1.3, part 17-A must balance to the total Indemnity / Fee For Service business in the Avenue H (SHOP) Market reported on line 1.1, part 16.</t>
    </r>
  </si>
  <si>
    <t>NOTE TO PART 17-B: Fully insured Preferred Provider Organization business in the Avenue H (SHOP) Market only. Exclude all other business. All data should be current as of December 31, 2014.</t>
  </si>
  <si>
    <r>
      <t>a</t>
    </r>
    <r>
      <rPr>
        <sz val="9"/>
        <rFont val="Arial"/>
        <family val="2"/>
      </rPr>
      <t xml:space="preserve"> If your company reported Preferred Provider Organization business in lines 1.1, then you must also complete part 18-B. </t>
    </r>
  </si>
  <si>
    <r>
      <t>b</t>
    </r>
    <r>
      <rPr>
        <sz val="9"/>
        <rFont val="Arial"/>
        <family val="2"/>
      </rPr>
      <t xml:space="preserve"> If your company reported Federally Qualified HDHP Preferred Provider Organization business in lines 1.2, then you must also complete part 19-B. </t>
    </r>
  </si>
  <si>
    <r>
      <t>c</t>
    </r>
    <r>
      <rPr>
        <sz val="9"/>
        <rFont val="Arial"/>
        <family val="2"/>
      </rPr>
      <t xml:space="preserve"> Line 1.3, part 17-B must balance to the total Preferred Provider Organization business in the Avenue H (SHOP) Market reported on line 1.2, part 16.</t>
    </r>
  </si>
  <si>
    <t>NOTE TO PART 17-C: Fully insured Health Maintenance Organization business in the Avenue H (SHOP) Market only. Exclude all other business. All data should be current as of December 31, 2014.</t>
  </si>
  <si>
    <r>
      <t>a</t>
    </r>
    <r>
      <rPr>
        <sz val="9"/>
        <rFont val="Arial"/>
        <family val="2"/>
      </rPr>
      <t xml:space="preserve"> If your company reported Health Maintenance Organization business in lines 1.1, then you must also complete part 18-C. </t>
    </r>
  </si>
  <si>
    <r>
      <t>b</t>
    </r>
    <r>
      <rPr>
        <sz val="9"/>
        <rFont val="Arial"/>
        <family val="2"/>
      </rPr>
      <t xml:space="preserve"> If your company reported Federally Qualified HDHP Health Maintenance Organization business in lines 1.2, then you must also complete part 19-C. </t>
    </r>
  </si>
  <si>
    <r>
      <t>c</t>
    </r>
    <r>
      <rPr>
        <sz val="9"/>
        <rFont val="Arial"/>
        <family val="2"/>
      </rPr>
      <t xml:space="preserve"> Line 1.3, part 17-C must balance to the total Health Maintenance Organization business in the Avenue H (SHOP) Market reported on line 1.3, part 16.</t>
    </r>
  </si>
  <si>
    <t>NOTE TO PART 17-D: Fully insured HMO with Point of Service Feature (POS) business in the Avenue H (SHOP) Market only. Exclude all other business. All data should be current as of December 31, 2014.</t>
  </si>
  <si>
    <r>
      <t>a</t>
    </r>
    <r>
      <rPr>
        <sz val="9"/>
        <rFont val="Arial"/>
        <family val="2"/>
      </rPr>
      <t xml:space="preserve"> If your company reported HMO with Point of Service Feature (POS) business in lines 1.1, then you must also complete part 18-D. </t>
    </r>
  </si>
  <si>
    <r>
      <t>b</t>
    </r>
    <r>
      <rPr>
        <sz val="9"/>
        <rFont val="Arial"/>
        <family val="2"/>
      </rPr>
      <t xml:space="preserve"> If your company reported Federally Qualified HDHP HMO with Point of Service (POS) Feature business in lines 1.2, then you must also complete part 19-D. </t>
    </r>
  </si>
  <si>
    <r>
      <t>c</t>
    </r>
    <r>
      <rPr>
        <sz val="9"/>
        <rFont val="Arial"/>
        <family val="2"/>
      </rPr>
      <t xml:space="preserve"> Line 1.3, part 17-D must balance to the total HMO with Point of Service Feature (POS) business in the Avenue H (SHOP) Market reported on line 1.4, part 16.</t>
    </r>
  </si>
  <si>
    <t>NOTE TO PART 18-B: Fully insured Preferred Provider Organization business in the Avenue H (SHOP) Market only. Exclude all other business. All data should be current as of December 31, 2014.</t>
  </si>
  <si>
    <t>NOTE TO PART 21-D: Fully insured HMO with Point of Service Feature (POS) business in the Individual Federal Exchange (FFM) Market only. Exclude all other business. All data should be current as of December 31, 2014.</t>
  </si>
  <si>
    <r>
      <t xml:space="preserve">PART 9-A: PRE-2014 OFF-EXCHANGE INDEMINTY (FFS) PLANS ONLY </t>
    </r>
    <r>
      <rPr>
        <sz val="9"/>
        <rFont val="Arial"/>
        <family val="2"/>
      </rPr>
      <t>(ROUND TO NEAREST DOLLAR)</t>
    </r>
  </si>
  <si>
    <r>
      <t xml:space="preserve">PART 11-A: PRE-2014 AVENUE H (SHOP) INDEMINTY (FFS) PLANS ONLY </t>
    </r>
    <r>
      <rPr>
        <sz val="9"/>
        <rFont val="Arial"/>
        <family val="2"/>
      </rPr>
      <t>(ROUND TO NEAREST DOLLAR)</t>
    </r>
  </si>
  <si>
    <t>UTAH LICENSE NUMBER</t>
  </si>
  <si>
    <t>REBATES</t>
  </si>
  <si>
    <t>ADMINISTRATIVE FEES</t>
  </si>
  <si>
    <r>
      <t xml:space="preserve">PART 2: VALUE OF ALL REBATES AND ADMINSTRATIVE FEES FOR EACH CONTRACTING INSURER </t>
    </r>
    <r>
      <rPr>
        <sz val="9"/>
        <rFont val="Arial"/>
        <family val="2"/>
      </rPr>
      <t xml:space="preserve"> (</t>
    </r>
    <r>
      <rPr>
        <i/>
        <sz val="9"/>
        <rFont val="Arial"/>
        <family val="2"/>
      </rPr>
      <t>ROUND TO NEAREST DOLLAR</t>
    </r>
    <r>
      <rPr>
        <sz val="9"/>
        <rFont val="Arial"/>
        <family val="2"/>
      </rPr>
      <t>)</t>
    </r>
  </si>
  <si>
    <t>PERCENT RETAINED</t>
  </si>
  <si>
    <t>REBATES RETAINED</t>
  </si>
  <si>
    <r>
      <rPr>
        <b/>
        <sz val="9"/>
        <rFont val="Arial"/>
        <family val="2"/>
      </rPr>
      <t>NOTE</t>
    </r>
    <r>
      <rPr>
        <sz val="9"/>
        <rFont val="Arial"/>
        <family val="2"/>
      </rPr>
      <t>: This report form is designed to be imported into a software program for analysis after it is completed.  Please do not change the reporting form (other than changing the data values when you enter or correct your company's data). Any changes to the reporting form itself may create data errors when we try to import your data.</t>
    </r>
  </si>
  <si>
    <t>TOTAL ADMINISTRATIVE FEES</t>
  </si>
  <si>
    <t>TOTAL      REBATES RETAINED</t>
  </si>
  <si>
    <t>TOTAL      REBATES</t>
  </si>
  <si>
    <t>(2) the total value, in the aggregate, of the rebates that the pharmacy benefit manager retained under the pharmacy benefit manager's agreement to provide pharmacy benefits management service to a contracting insurer.</t>
  </si>
  <si>
    <t>(3) the percentage of aggregate rebates that the pharmacy benefit manager retained (column 2 - TOTAL REBATES RETAINED divided by column 1 - TOTAL REBATES).</t>
  </si>
  <si>
    <t xml:space="preserve">REBATES AND ADMINISTRATIVE FEES                                                              FOR EACH CONTRACTING INSURER    </t>
  </si>
  <si>
    <t>Part 2: List of Contracted Insurers with the Value of All Rebates and Administrative Fees for Each Contracting Insurer</t>
  </si>
  <si>
    <t>EXAMPLE: COMPANY NAME</t>
  </si>
  <si>
    <t>SUM TOTAL FOR ALL CONTRACTING INSURERS LISTED IN PART 2</t>
  </si>
  <si>
    <t>(3) the percentage of aggregate rebates that the pharmacy benefit manager retained (column 2 - REBATES RETAINED divided by column 1 - REBATES).</t>
  </si>
  <si>
    <t>(2) the total value, for each individual insurer, of the rebates that the pharmacy benefit manager retained under the pharmacy benefit manager's agreement to provide pharmacy benefits management service to a contracting insurer.</t>
  </si>
  <si>
    <t>XYZ Company</t>
  </si>
  <si>
    <t>jdoe@xyzpbm.com</t>
  </si>
  <si>
    <t>ALTERNATE CONTACT PERSON</t>
  </si>
  <si>
    <t>ALTERNATE TELEPHONE NUMBER</t>
  </si>
  <si>
    <t>ATLERNATE EMAIL ADDRESS</t>
  </si>
  <si>
    <t>PERSON COMPLETING FORM (PRIMARY CONTACT)</t>
  </si>
  <si>
    <t>LIST THE NAMES OF ALL CONTRACTED PHARMACISTS AND PHARMACIES</t>
  </si>
  <si>
    <t>UTAH PHARMACY BENEFIT MANAGER REPORT</t>
  </si>
  <si>
    <t>List all of the Insurers the Pharmacy Benefit Manager had a contract for Pharmacy Benefit Management Services.</t>
  </si>
  <si>
    <t>Use as many lines in this spreadsheet as needed to list all of the contracting insurers and provide the rebates and adminstrative fees for each contracting insurer.</t>
  </si>
  <si>
    <t>(1) the total value, in the aggregate, of all rebates that are attributable to the enrollees of a contracting insurer.</t>
  </si>
  <si>
    <t>(4) the total value, in the aggregate, of all adminstrative fees that are attributable to the enrollees of a contracting insurer.</t>
  </si>
  <si>
    <t>(1) the total value, for each individual insurer, of all rebates that are attributable to the enrollees of a contracting insurer.</t>
  </si>
  <si>
    <t>(4) the total value, for each individual insurer, of all adminstrative fees that are attributable to the enrollees of a contracting insurer.</t>
  </si>
  <si>
    <t>EMAIL ADDRESS TO SEND VIRTU MESSAGES TO</t>
  </si>
  <si>
    <r>
      <t>The only acceptable format is this Excel spreadsheet. The ideal submission file name is as follows: For XYZ Company (UT License #999999), you would submit "</t>
    </r>
    <r>
      <rPr>
        <b/>
        <sz val="9"/>
        <rFont val="Arial"/>
        <family val="2"/>
      </rPr>
      <t>999999-Utah-PBMReport.xlsx</t>
    </r>
    <r>
      <rPr>
        <sz val="9"/>
        <rFont val="Arial"/>
        <family val="2"/>
      </rPr>
      <t xml:space="preserve">" in Excel via the UID secure file upload website and select  the Health Research Division: </t>
    </r>
  </si>
  <si>
    <r>
      <t xml:space="preserve">PART 1: TOTAL AGGREGATE VALUE OF ALL REBATES AND ADMINISTRATIVE FEES </t>
    </r>
    <r>
      <rPr>
        <sz val="9"/>
        <rFont val="Arial"/>
        <family val="2"/>
      </rPr>
      <t xml:space="preserve"> (</t>
    </r>
    <r>
      <rPr>
        <i/>
        <sz val="9"/>
        <rFont val="Arial"/>
        <family val="2"/>
      </rPr>
      <t>ROUND TO NEAREST DOLLAR</t>
    </r>
    <r>
      <rPr>
        <sz val="9"/>
        <rFont val="Arial"/>
        <family val="2"/>
      </rPr>
      <t>)</t>
    </r>
  </si>
  <si>
    <t>REBATES AND ADMINISTRATIVE FEES                                                                                                         FOR EACH PHARMACY BENEFIT MANAGER'S                                                           TOTAL UTAH BUSINESS (IN AGGREGATE)</t>
  </si>
  <si>
    <t>https://forms.uid.utah.gov/fileUploads/</t>
  </si>
  <si>
    <t>DUE APRIL 1, 2024</t>
  </si>
  <si>
    <t>Note: All data should represent the total business activity during 2023 and should be current as of the end of the calendar year, December 31, 2023.</t>
  </si>
  <si>
    <t>Part 1 should be the sum total for all of the data you report in part 2 for the contracting insurers. This list of contracting insurers should balance to the data reported in part 1. All data should be current as of December 31, 2023.</t>
  </si>
  <si>
    <t>Part 3: List of Individual Pharmacists and Pharmacies the Pharmacy Benefit Manager has contracts with during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</si>
</sst>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409]d\-mmm\-yyyy;@"/>
  </numFmts>
  <fonts count="30" x14ac:knownFonts="1">
    <font>
      <sz val="10"/>
      <name val="Arial"/>
    </font>
    <font>
      <b/>
      <sz val="10"/>
      <name val="Arial"/>
      <family val="2"/>
    </font>
    <font>
      <sz val="10"/>
      <name val="Arial"/>
      <family val="2"/>
    </font>
    <font>
      <b/>
      <sz val="9"/>
      <name val="Arial"/>
      <family val="2"/>
    </font>
    <font>
      <sz val="9"/>
      <name val="Arial"/>
      <family val="2"/>
    </font>
    <font>
      <b/>
      <sz val="8"/>
      <name val="Arial"/>
      <family val="2"/>
    </font>
    <font>
      <sz val="8"/>
      <name val="Arial"/>
      <family val="2"/>
    </font>
    <font>
      <u/>
      <sz val="10"/>
      <color indexed="12"/>
      <name val="Arial"/>
      <family val="2"/>
    </font>
    <font>
      <b/>
      <i/>
      <sz val="10"/>
      <name val="Arial"/>
      <family val="2"/>
    </font>
    <font>
      <i/>
      <sz val="8"/>
      <name val="Arial"/>
      <family val="2"/>
    </font>
    <font>
      <vertAlign val="superscript"/>
      <sz val="8"/>
      <name val="Arial"/>
      <family val="2"/>
    </font>
    <font>
      <b/>
      <vertAlign val="superscript"/>
      <sz val="8"/>
      <name val="Arial"/>
      <family val="2"/>
    </font>
    <font>
      <b/>
      <u/>
      <sz val="10"/>
      <name val="Arial"/>
      <family val="2"/>
    </font>
    <font>
      <b/>
      <u/>
      <vertAlign val="superscript"/>
      <sz val="10"/>
      <name val="Arial"/>
      <family val="2"/>
    </font>
    <font>
      <sz val="9"/>
      <color indexed="55"/>
      <name val="Arial"/>
      <family val="2"/>
    </font>
    <font>
      <sz val="10"/>
      <color indexed="55"/>
      <name val="Arial"/>
      <family val="2"/>
    </font>
    <font>
      <sz val="8"/>
      <name val="Calibri"/>
      <family val="2"/>
    </font>
    <font>
      <b/>
      <vertAlign val="superscript"/>
      <sz val="9"/>
      <name val="Arial"/>
      <family val="2"/>
    </font>
    <font>
      <vertAlign val="superscript"/>
      <sz val="9"/>
      <name val="Arial"/>
      <family val="2"/>
    </font>
    <font>
      <u/>
      <sz val="9"/>
      <name val="Arial"/>
      <family val="2"/>
    </font>
    <font>
      <i/>
      <sz val="9"/>
      <name val="Arial"/>
      <family val="2"/>
    </font>
    <font>
      <u/>
      <sz val="9"/>
      <color indexed="12"/>
      <name val="Arial"/>
      <family val="2"/>
    </font>
    <font>
      <u/>
      <sz val="9"/>
      <color indexed="12"/>
      <name val="Arial"/>
      <family val="2"/>
    </font>
    <font>
      <b/>
      <u/>
      <sz val="10"/>
      <color indexed="12"/>
      <name val="Arial"/>
      <family val="2"/>
    </font>
    <font>
      <u/>
      <sz val="9"/>
      <color indexed="30"/>
      <name val="Arial"/>
      <family val="2"/>
    </font>
    <font>
      <b/>
      <u/>
      <sz val="9"/>
      <name val="Arial"/>
      <family val="2"/>
    </font>
    <font>
      <sz val="11"/>
      <color theme="1"/>
      <name val="Calibri"/>
      <family val="2"/>
      <scheme val="minor"/>
    </font>
    <font>
      <b/>
      <sz val="12"/>
      <name val="Arial"/>
      <family val="2"/>
    </font>
    <font>
      <b/>
      <sz val="10"/>
      <color rgb="FFFF0000"/>
      <name val="Arial"/>
      <family val="2"/>
    </font>
    <font>
      <sz val="10"/>
      <name val="Arial"/>
      <family val="2"/>
    </font>
  </fonts>
  <fills count="9">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rgb="FF44B984"/>
        <bgColor indexed="64"/>
      </patternFill>
    </fill>
    <fill>
      <patternFill patternType="solid">
        <fgColor rgb="FFFFFF00"/>
        <bgColor indexed="64"/>
      </patternFill>
    </fill>
    <fill>
      <patternFill patternType="solid">
        <fgColor theme="0" tint="-0.14999847407452621"/>
        <bgColor indexed="64"/>
      </patternFill>
    </fill>
  </fills>
  <borders count="7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top style="double">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medium">
        <color indexed="64"/>
      </bottom>
      <diagonal/>
    </border>
    <border>
      <left/>
      <right/>
      <top style="double">
        <color indexed="64"/>
      </top>
      <bottom/>
      <diagonal/>
    </border>
    <border>
      <left style="thin">
        <color indexed="64"/>
      </left>
      <right style="thin">
        <color indexed="64"/>
      </right>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style="double">
        <color indexed="64"/>
      </bottom>
      <diagonal/>
    </border>
    <border>
      <left style="thin">
        <color indexed="64"/>
      </left>
      <right style="medium">
        <color indexed="64"/>
      </right>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right style="medium">
        <color indexed="64"/>
      </right>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top style="thin">
        <color indexed="64"/>
      </top>
      <bottom style="double">
        <color indexed="64"/>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style="thin">
        <color indexed="64"/>
      </right>
      <top style="double">
        <color indexed="64"/>
      </top>
      <bottom style="medium">
        <color indexed="64"/>
      </bottom>
      <diagonal/>
    </border>
    <border>
      <left style="medium">
        <color indexed="64"/>
      </left>
      <right style="thin">
        <color indexed="64"/>
      </right>
      <top style="double">
        <color indexed="64"/>
      </top>
      <bottom style="double">
        <color indexed="64"/>
      </bottom>
      <diagonal/>
    </border>
    <border>
      <left/>
      <right style="thin">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thin">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xf numFmtId="0" fontId="7" fillId="0" borderId="0" applyNumberFormat="0" applyFill="0" applyBorder="0" applyAlignment="0" applyProtection="0">
      <alignment vertical="top"/>
      <protection locked="0"/>
    </xf>
    <xf numFmtId="0" fontId="2" fillId="0" borderId="0"/>
    <xf numFmtId="0" fontId="2" fillId="0" borderId="0"/>
    <xf numFmtId="0" fontId="26" fillId="0" borderId="0"/>
    <xf numFmtId="0" fontId="26" fillId="0" borderId="0"/>
    <xf numFmtId="9" fontId="29" fillId="0" borderId="0" applyFont="0" applyFill="0" applyBorder="0" applyAlignment="0" applyProtection="0"/>
  </cellStyleXfs>
  <cellXfs count="325">
    <xf numFmtId="0" fontId="0" fillId="0" borderId="0" xfId="0"/>
    <xf numFmtId="0" fontId="4" fillId="0" borderId="2" xfId="0" applyFont="1" applyBorder="1" applyAlignment="1">
      <alignment horizontal="center" wrapText="1"/>
    </xf>
    <xf numFmtId="0" fontId="5" fillId="0" borderId="0" xfId="0" applyFont="1"/>
    <xf numFmtId="0" fontId="3" fillId="0" borderId="0" xfId="0" applyFont="1"/>
    <xf numFmtId="0" fontId="4" fillId="0" borderId="2" xfId="0" applyFont="1" applyBorder="1" applyAlignment="1">
      <alignment horizontal="centerContinuous" wrapText="1"/>
    </xf>
    <xf numFmtId="0" fontId="4" fillId="2" borderId="2" xfId="0" applyFont="1" applyFill="1" applyBorder="1" applyAlignment="1">
      <alignment horizontal="centerContinuous" wrapText="1"/>
    </xf>
    <xf numFmtId="0" fontId="4" fillId="0" borderId="1" xfId="0" applyFont="1" applyBorder="1" applyAlignment="1">
      <alignment horizontal="center" wrapText="1"/>
    </xf>
    <xf numFmtId="0" fontId="4" fillId="0" borderId="0" xfId="0" applyFont="1"/>
    <xf numFmtId="0" fontId="2" fillId="2" borderId="2" xfId="0" applyFont="1" applyFill="1" applyBorder="1"/>
    <xf numFmtId="37" fontId="0" fillId="0" borderId="2" xfId="0" applyNumberFormat="1" applyBorder="1"/>
    <xf numFmtId="37" fontId="2" fillId="0" borderId="2" xfId="0" applyNumberFormat="1" applyFont="1" applyBorder="1"/>
    <xf numFmtId="0" fontId="4" fillId="2" borderId="2" xfId="0" applyFont="1" applyFill="1" applyBorder="1" applyAlignment="1">
      <alignment horizontal="left" wrapText="1"/>
    </xf>
    <xf numFmtId="0" fontId="5" fillId="0" borderId="0" xfId="0" applyFont="1" applyAlignment="1">
      <alignment horizontal="left" vertical="top" wrapText="1"/>
    </xf>
    <xf numFmtId="0" fontId="6" fillId="0" borderId="0" xfId="0" applyFont="1" applyAlignment="1">
      <alignment horizontal="left" vertical="top" shrinkToFit="1"/>
    </xf>
    <xf numFmtId="0" fontId="4" fillId="2" borderId="2" xfId="0" applyFont="1" applyFill="1" applyBorder="1" applyAlignment="1">
      <alignment horizontal="center" wrapText="1"/>
    </xf>
    <xf numFmtId="37" fontId="0" fillId="2" borderId="2" xfId="0" applyNumberFormat="1" applyFill="1" applyBorder="1"/>
    <xf numFmtId="0" fontId="6" fillId="0" borderId="0" xfId="0" applyFont="1" applyAlignment="1">
      <alignment horizontal="left" vertical="top" wrapText="1"/>
    </xf>
    <xf numFmtId="0" fontId="10" fillId="0" borderId="0" xfId="0" applyFont="1" applyAlignment="1">
      <alignment horizontal="left"/>
    </xf>
    <xf numFmtId="0" fontId="11" fillId="0" borderId="0" xfId="0" applyFont="1" applyAlignment="1">
      <alignment horizontal="left" vertical="top" wrapText="1"/>
    </xf>
    <xf numFmtId="0" fontId="11" fillId="0" borderId="0" xfId="0" applyFont="1" applyAlignment="1">
      <alignment horizontal="left"/>
    </xf>
    <xf numFmtId="0" fontId="0" fillId="0" borderId="0" xfId="0" applyAlignment="1">
      <alignment horizontal="center"/>
    </xf>
    <xf numFmtId="0" fontId="2" fillId="2" borderId="5" xfId="0" applyFont="1" applyFill="1" applyBorder="1"/>
    <xf numFmtId="0" fontId="0" fillId="0" borderId="2" xfId="0" applyBorder="1"/>
    <xf numFmtId="0" fontId="14" fillId="2" borderId="2" xfId="0" applyFont="1" applyFill="1" applyBorder="1" applyAlignment="1">
      <alignment horizontal="center" wrapText="1"/>
    </xf>
    <xf numFmtId="0" fontId="15" fillId="2" borderId="2" xfId="0" applyFont="1" applyFill="1" applyBorder="1"/>
    <xf numFmtId="0" fontId="15" fillId="2" borderId="5" xfId="0" applyFont="1" applyFill="1" applyBorder="1"/>
    <xf numFmtId="49" fontId="4" fillId="2" borderId="2" xfId="0" applyNumberFormat="1" applyFont="1" applyFill="1" applyBorder="1" applyAlignment="1">
      <alignment horizontal="center" wrapText="1"/>
    </xf>
    <xf numFmtId="0" fontId="6" fillId="0" borderId="2" xfId="0" applyFont="1" applyBorder="1" applyAlignment="1">
      <alignment horizontal="left" vertical="top" shrinkToFit="1"/>
    </xf>
    <xf numFmtId="0" fontId="6" fillId="0" borderId="2" xfId="0" applyFont="1" applyBorder="1" applyAlignment="1">
      <alignment vertical="top" shrinkToFit="1"/>
    </xf>
    <xf numFmtId="0" fontId="16" fillId="0" borderId="0" xfId="0" applyFont="1"/>
    <xf numFmtId="0" fontId="5" fillId="0" borderId="0" xfId="0" applyFont="1" applyAlignment="1">
      <alignment horizontal="left"/>
    </xf>
    <xf numFmtId="0" fontId="2" fillId="0" borderId="4" xfId="0" applyFont="1" applyBorder="1" applyAlignment="1">
      <alignment horizontal="center"/>
    </xf>
    <xf numFmtId="37" fontId="2" fillId="0" borderId="0" xfId="0" applyNumberFormat="1" applyFont="1"/>
    <xf numFmtId="0" fontId="0" fillId="0" borderId="0" xfId="0" applyAlignment="1">
      <alignment horizontal="left"/>
    </xf>
    <xf numFmtId="0" fontId="3" fillId="0" borderId="0" xfId="0" applyFont="1" applyAlignment="1">
      <alignment horizontal="center" vertical="top" wrapText="1"/>
    </xf>
    <xf numFmtId="0" fontId="0" fillId="0" borderId="0" xfId="0" applyAlignment="1">
      <alignment wrapText="1"/>
    </xf>
    <xf numFmtId="37" fontId="0" fillId="0" borderId="0" xfId="0" applyNumberFormat="1"/>
    <xf numFmtId="0" fontId="7" fillId="0" borderId="0" xfId="1" applyAlignment="1" applyProtection="1"/>
    <xf numFmtId="0" fontId="17" fillId="0" borderId="0" xfId="3" applyFont="1" applyAlignment="1">
      <alignment horizontal="left" vertical="top" wrapText="1"/>
    </xf>
    <xf numFmtId="0" fontId="2" fillId="0" borderId="0" xfId="3"/>
    <xf numFmtId="0" fontId="4" fillId="0" borderId="0" xfId="3" applyFont="1"/>
    <xf numFmtId="0" fontId="10" fillId="0" borderId="0" xfId="3" applyFont="1" applyAlignment="1">
      <alignment horizontal="left"/>
    </xf>
    <xf numFmtId="0" fontId="11" fillId="0" borderId="0" xfId="3" applyFont="1" applyAlignment="1">
      <alignment horizontal="left"/>
    </xf>
    <xf numFmtId="0" fontId="4" fillId="0" borderId="2" xfId="5" applyFont="1" applyBorder="1" applyAlignment="1">
      <alignment horizontal="center" wrapText="1"/>
    </xf>
    <xf numFmtId="0" fontId="17" fillId="0" borderId="0" xfId="4" applyFont="1" applyAlignment="1">
      <alignment horizontal="left" vertical="top" wrapText="1"/>
    </xf>
    <xf numFmtId="0" fontId="4" fillId="0" borderId="1" xfId="4" applyFont="1" applyBorder="1" applyAlignment="1">
      <alignment horizontal="center" wrapText="1"/>
    </xf>
    <xf numFmtId="0" fontId="4" fillId="0" borderId="2" xfId="4" applyFont="1" applyBorder="1" applyAlignment="1">
      <alignment horizontal="centerContinuous" wrapText="1"/>
    </xf>
    <xf numFmtId="37" fontId="2" fillId="0" borderId="2" xfId="4" applyNumberFormat="1" applyFont="1" applyBorder="1"/>
    <xf numFmtId="0" fontId="4" fillId="0" borderId="7" xfId="4" applyFont="1" applyBorder="1"/>
    <xf numFmtId="0" fontId="4" fillId="0" borderId="7" xfId="4" applyFont="1" applyBorder="1" applyAlignment="1">
      <alignment horizontal="left"/>
    </xf>
    <xf numFmtId="0" fontId="3" fillId="0" borderId="0" xfId="4" applyFont="1" applyAlignment="1">
      <alignment horizontal="left" vertical="top" wrapText="1"/>
    </xf>
    <xf numFmtId="37" fontId="1" fillId="0" borderId="8" xfId="4" applyNumberFormat="1" applyFont="1" applyBorder="1" applyAlignment="1">
      <alignment horizontal="center" wrapText="1"/>
    </xf>
    <xf numFmtId="37" fontId="1" fillId="0" borderId="9" xfId="4" applyNumberFormat="1" applyFont="1" applyBorder="1" applyAlignment="1">
      <alignment horizontal="centerContinuous" wrapText="1"/>
    </xf>
    <xf numFmtId="0" fontId="5" fillId="0" borderId="0" xfId="4" applyFont="1" applyAlignment="1">
      <alignment horizontal="left"/>
    </xf>
    <xf numFmtId="37" fontId="2" fillId="0" borderId="0" xfId="4" applyNumberFormat="1" applyFont="1"/>
    <xf numFmtId="0" fontId="4" fillId="0" borderId="0" xfId="4" applyFont="1" applyAlignment="1">
      <alignment horizontal="left"/>
    </xf>
    <xf numFmtId="37" fontId="1" fillId="0" borderId="0" xfId="4" applyNumberFormat="1" applyFont="1" applyAlignment="1">
      <alignment horizontal="center" wrapText="1"/>
    </xf>
    <xf numFmtId="0" fontId="9" fillId="3" borderId="3" xfId="4" applyFont="1" applyFill="1" applyBorder="1"/>
    <xf numFmtId="0" fontId="4" fillId="0" borderId="0" xfId="0" applyFont="1" applyAlignment="1">
      <alignment horizontal="left"/>
    </xf>
    <xf numFmtId="37" fontId="1" fillId="0" borderId="0" xfId="0" applyNumberFormat="1" applyFont="1" applyAlignment="1">
      <alignment horizontal="center" wrapText="1"/>
    </xf>
    <xf numFmtId="37" fontId="2" fillId="0" borderId="6" xfId="0" applyNumberFormat="1" applyFont="1" applyBorder="1"/>
    <xf numFmtId="37" fontId="2" fillId="0" borderId="2" xfId="5" applyNumberFormat="1" applyFont="1" applyBorder="1"/>
    <xf numFmtId="37" fontId="2" fillId="0" borderId="6" xfId="5" applyNumberFormat="1" applyFont="1" applyBorder="1"/>
    <xf numFmtId="0" fontId="4" fillId="0" borderId="2" xfId="4" applyFont="1" applyBorder="1" applyAlignment="1">
      <alignment horizontal="center" wrapText="1"/>
    </xf>
    <xf numFmtId="0" fontId="18" fillId="0" borderId="0" xfId="4" applyFont="1" applyAlignment="1">
      <alignment vertical="top" wrapText="1"/>
    </xf>
    <xf numFmtId="0" fontId="4" fillId="0" borderId="0" xfId="4" applyFont="1" applyAlignment="1">
      <alignment vertical="top" wrapText="1"/>
    </xf>
    <xf numFmtId="0" fontId="4" fillId="0" borderId="0" xfId="0" applyFont="1" applyAlignment="1">
      <alignment vertical="top" wrapText="1"/>
    </xf>
    <xf numFmtId="0" fontId="17" fillId="0" borderId="0" xfId="0" applyFont="1" applyAlignment="1">
      <alignment vertical="top" wrapText="1"/>
    </xf>
    <xf numFmtId="0" fontId="9" fillId="3" borderId="4" xfId="4" applyFont="1" applyFill="1" applyBorder="1" applyAlignment="1">
      <alignment horizontal="left"/>
    </xf>
    <xf numFmtId="0" fontId="26" fillId="0" borderId="15" xfId="5" applyBorder="1" applyAlignment="1">
      <alignment horizontal="center"/>
    </xf>
    <xf numFmtId="0" fontId="26" fillId="0" borderId="16" xfId="5" applyBorder="1" applyAlignment="1">
      <alignment horizontal="center"/>
    </xf>
    <xf numFmtId="0" fontId="26" fillId="0" borderId="17" xfId="5" applyBorder="1" applyAlignment="1">
      <alignment horizontal="center"/>
    </xf>
    <xf numFmtId="0" fontId="4" fillId="0" borderId="18" xfId="5" applyFont="1" applyBorder="1" applyAlignment="1">
      <alignment horizontal="left"/>
    </xf>
    <xf numFmtId="0" fontId="4" fillId="0" borderId="19" xfId="5" applyFont="1" applyBorder="1" applyAlignment="1">
      <alignment horizontal="center" wrapText="1"/>
    </xf>
    <xf numFmtId="0" fontId="6" fillId="0" borderId="18" xfId="5" applyFont="1" applyBorder="1"/>
    <xf numFmtId="0" fontId="6" fillId="0" borderId="22" xfId="5" applyFont="1" applyBorder="1"/>
    <xf numFmtId="0" fontId="5" fillId="0" borderId="24" xfId="5" applyFont="1" applyBorder="1"/>
    <xf numFmtId="0" fontId="6" fillId="0" borderId="28" xfId="5" applyFont="1" applyBorder="1"/>
    <xf numFmtId="0" fontId="5" fillId="0" borderId="29" xfId="5" applyFont="1" applyBorder="1"/>
    <xf numFmtId="0" fontId="6" fillId="0" borderId="18" xfId="5" applyFont="1" applyBorder="1" applyAlignment="1">
      <alignment horizontal="left"/>
    </xf>
    <xf numFmtId="0" fontId="6" fillId="0" borderId="22" xfId="5" applyFont="1" applyBorder="1" applyAlignment="1">
      <alignment horizontal="left"/>
    </xf>
    <xf numFmtId="0" fontId="5" fillId="0" borderId="31" xfId="5" applyFont="1" applyBorder="1"/>
    <xf numFmtId="37" fontId="0" fillId="0" borderId="10" xfId="0" applyNumberFormat="1" applyBorder="1" applyAlignment="1">
      <alignment vertical="center"/>
    </xf>
    <xf numFmtId="37" fontId="0" fillId="0" borderId="6" xfId="0" applyNumberFormat="1" applyBorder="1"/>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4" fillId="0" borderId="18" xfId="0" applyFont="1" applyBorder="1"/>
    <xf numFmtId="0" fontId="4" fillId="0" borderId="19" xfId="0" applyFont="1" applyBorder="1" applyAlignment="1">
      <alignment horizontal="center" wrapText="1"/>
    </xf>
    <xf numFmtId="0" fontId="6" fillId="0" borderId="18" xfId="0" applyFont="1" applyBorder="1"/>
    <xf numFmtId="0" fontId="6" fillId="0" borderId="22" xfId="0" applyFont="1" applyBorder="1"/>
    <xf numFmtId="0" fontId="5" fillId="0" borderId="31" xfId="0" applyFont="1" applyBorder="1" applyAlignment="1">
      <alignment vertical="center"/>
    </xf>
    <xf numFmtId="37" fontId="0" fillId="0" borderId="32" xfId="0" applyNumberFormat="1" applyBorder="1" applyAlignment="1">
      <alignment vertical="center"/>
    </xf>
    <xf numFmtId="0" fontId="2" fillId="0" borderId="33" xfId="0" applyFont="1" applyBorder="1" applyAlignment="1">
      <alignment horizontal="center" vertical="center"/>
    </xf>
    <xf numFmtId="0" fontId="2" fillId="0" borderId="13" xfId="0" applyFont="1" applyBorder="1" applyAlignment="1">
      <alignment horizontal="center"/>
    </xf>
    <xf numFmtId="0" fontId="2" fillId="2" borderId="10" xfId="0" applyFont="1" applyFill="1" applyBorder="1"/>
    <xf numFmtId="0" fontId="2" fillId="2" borderId="6" xfId="0" applyFont="1" applyFill="1" applyBorder="1"/>
    <xf numFmtId="0" fontId="4" fillId="0" borderId="0" xfId="0" applyFont="1" applyAlignment="1">
      <alignment horizontal="center" wrapText="1"/>
    </xf>
    <xf numFmtId="0" fontId="4" fillId="2" borderId="19" xfId="0" applyFont="1" applyFill="1" applyBorder="1" applyAlignment="1">
      <alignment horizontal="centerContinuous" wrapText="1"/>
    </xf>
    <xf numFmtId="0" fontId="2" fillId="2" borderId="19" xfId="0" applyFont="1" applyFill="1" applyBorder="1"/>
    <xf numFmtId="0" fontId="2" fillId="2" borderId="23" xfId="0" applyFont="1" applyFill="1" applyBorder="1"/>
    <xf numFmtId="0" fontId="2" fillId="2" borderId="32" xfId="0" applyFont="1" applyFill="1" applyBorder="1"/>
    <xf numFmtId="0" fontId="0" fillId="2" borderId="10" xfId="0" applyFill="1" applyBorder="1"/>
    <xf numFmtId="37" fontId="0" fillId="2" borderId="6" xfId="0" applyNumberFormat="1" applyFill="1" applyBorder="1"/>
    <xf numFmtId="0" fontId="4" fillId="2" borderId="19" xfId="0" applyFont="1" applyFill="1" applyBorder="1" applyAlignment="1">
      <alignment horizontal="center" wrapText="1"/>
    </xf>
    <xf numFmtId="0" fontId="6" fillId="0" borderId="22" xfId="0" applyFont="1" applyBorder="1" applyAlignment="1">
      <alignment horizontal="left"/>
    </xf>
    <xf numFmtId="37" fontId="0" fillId="2" borderId="23" xfId="0" applyNumberFormat="1" applyFill="1" applyBorder="1"/>
    <xf numFmtId="0" fontId="0" fillId="2" borderId="32" xfId="0" applyFill="1" applyBorder="1"/>
    <xf numFmtId="0" fontId="15" fillId="2" borderId="6" xfId="0" applyFont="1" applyFill="1" applyBorder="1"/>
    <xf numFmtId="0" fontId="15" fillId="2" borderId="10" xfId="0" applyFont="1" applyFill="1" applyBorder="1"/>
    <xf numFmtId="0" fontId="4" fillId="0" borderId="18" xfId="0" applyFont="1" applyBorder="1" applyAlignment="1">
      <alignment wrapText="1"/>
    </xf>
    <xf numFmtId="0" fontId="6" fillId="0" borderId="36" xfId="0" applyFont="1" applyBorder="1"/>
    <xf numFmtId="0" fontId="2" fillId="2" borderId="37" xfId="0" applyFont="1" applyFill="1" applyBorder="1"/>
    <xf numFmtId="0" fontId="6" fillId="0" borderId="18" xfId="0" applyFont="1" applyBorder="1" applyAlignment="1">
      <alignment horizontal="left"/>
    </xf>
    <xf numFmtId="37" fontId="0" fillId="2" borderId="19" xfId="0" applyNumberFormat="1" applyFill="1" applyBorder="1"/>
    <xf numFmtId="0" fontId="5" fillId="0" borderId="31" xfId="0" applyFont="1" applyBorder="1" applyAlignment="1">
      <alignment horizontal="left" vertical="center"/>
    </xf>
    <xf numFmtId="0" fontId="6" fillId="0" borderId="28" xfId="0" applyFont="1" applyBorder="1"/>
    <xf numFmtId="0" fontId="9" fillId="3" borderId="20" xfId="4" applyFont="1" applyFill="1" applyBorder="1"/>
    <xf numFmtId="37" fontId="2" fillId="0" borderId="6" xfId="4" applyNumberFormat="1" applyFont="1" applyBorder="1"/>
    <xf numFmtId="0" fontId="2" fillId="0" borderId="15" xfId="4" applyFont="1" applyBorder="1" applyAlignment="1">
      <alignment horizontal="center"/>
    </xf>
    <xf numFmtId="0" fontId="26" fillId="0" borderId="16" xfId="4" applyBorder="1" applyAlignment="1">
      <alignment horizontal="center"/>
    </xf>
    <xf numFmtId="0" fontId="26" fillId="0" borderId="17" xfId="4" applyBorder="1" applyAlignment="1">
      <alignment horizontal="center"/>
    </xf>
    <xf numFmtId="0" fontId="4" fillId="0" borderId="18" xfId="4" applyFont="1" applyBorder="1" applyAlignment="1">
      <alignment horizontal="left"/>
    </xf>
    <xf numFmtId="0" fontId="4" fillId="0" borderId="0" xfId="4" applyFont="1" applyAlignment="1">
      <alignment horizontal="centerContinuous" wrapText="1"/>
    </xf>
    <xf numFmtId="0" fontId="4" fillId="0" borderId="19" xfId="4" applyFont="1" applyBorder="1" applyAlignment="1">
      <alignment horizontal="centerContinuous" wrapText="1"/>
    </xf>
    <xf numFmtId="0" fontId="6" fillId="0" borderId="18" xfId="4" applyFont="1" applyBorder="1"/>
    <xf numFmtId="37" fontId="2" fillId="0" borderId="19" xfId="4" applyNumberFormat="1" applyFont="1" applyBorder="1"/>
    <xf numFmtId="0" fontId="6" fillId="0" borderId="22" xfId="4" applyFont="1" applyBorder="1"/>
    <xf numFmtId="37" fontId="2" fillId="0" borderId="23" xfId="4" applyNumberFormat="1" applyFont="1" applyBorder="1"/>
    <xf numFmtId="0" fontId="5" fillId="0" borderId="28" xfId="4" applyFont="1" applyBorder="1" applyAlignment="1">
      <alignment vertical="center"/>
    </xf>
    <xf numFmtId="0" fontId="4" fillId="0" borderId="38" xfId="4" applyFont="1" applyBorder="1"/>
    <xf numFmtId="0" fontId="4" fillId="0" borderId="39" xfId="4" applyFont="1" applyBorder="1"/>
    <xf numFmtId="0" fontId="5" fillId="0" borderId="29" xfId="4" applyFont="1" applyBorder="1" applyAlignment="1">
      <alignment vertical="center"/>
    </xf>
    <xf numFmtId="0" fontId="4" fillId="0" borderId="38" xfId="4" applyFont="1" applyBorder="1" applyAlignment="1">
      <alignment horizontal="left"/>
    </xf>
    <xf numFmtId="0" fontId="4" fillId="0" borderId="39" xfId="4" applyFont="1" applyBorder="1" applyAlignment="1">
      <alignment horizontal="left"/>
    </xf>
    <xf numFmtId="0" fontId="6" fillId="0" borderId="18" xfId="4" applyFont="1" applyBorder="1" applyAlignment="1">
      <alignment vertical="center"/>
    </xf>
    <xf numFmtId="0" fontId="5" fillId="0" borderId="42" xfId="4" applyFont="1" applyBorder="1" applyAlignment="1">
      <alignment vertical="center"/>
    </xf>
    <xf numFmtId="0" fontId="5" fillId="0" borderId="43" xfId="4" applyFont="1" applyBorder="1"/>
    <xf numFmtId="0" fontId="4" fillId="0" borderId="28" xfId="4" applyFont="1" applyBorder="1" applyAlignment="1">
      <alignment horizontal="left"/>
    </xf>
    <xf numFmtId="37" fontId="1" fillId="0" borderId="27" xfId="4" applyNumberFormat="1" applyFont="1" applyBorder="1" applyAlignment="1">
      <alignment horizontal="center" wrapText="1"/>
    </xf>
    <xf numFmtId="0" fontId="5" fillId="0" borderId="42" xfId="4" applyFont="1" applyBorder="1"/>
    <xf numFmtId="0" fontId="2" fillId="0" borderId="15" xfId="0" applyFont="1" applyBorder="1" applyAlignment="1">
      <alignment horizontal="center"/>
    </xf>
    <xf numFmtId="0" fontId="0" fillId="0" borderId="44" xfId="0" applyBorder="1" applyAlignment="1">
      <alignment horizontal="center"/>
    </xf>
    <xf numFmtId="0" fontId="4" fillId="0" borderId="18" xfId="0" applyFont="1" applyBorder="1" applyAlignment="1">
      <alignment horizontal="left"/>
    </xf>
    <xf numFmtId="0" fontId="4" fillId="0" borderId="0" xfId="0" applyFont="1" applyAlignment="1">
      <alignment horizontal="centerContinuous" wrapText="1"/>
    </xf>
    <xf numFmtId="0" fontId="4" fillId="0" borderId="19" xfId="0" applyFont="1" applyBorder="1" applyAlignment="1">
      <alignment horizontal="centerContinuous" wrapText="1"/>
    </xf>
    <xf numFmtId="0" fontId="4" fillId="0" borderId="0" xfId="4" applyFont="1" applyAlignment="1">
      <alignment horizontal="center" wrapText="1"/>
    </xf>
    <xf numFmtId="0" fontId="6" fillId="0" borderId="28" xfId="4" applyFont="1" applyBorder="1"/>
    <xf numFmtId="0" fontId="4" fillId="0" borderId="19" xfId="4" applyFont="1" applyBorder="1" applyAlignment="1">
      <alignment horizontal="center" wrapText="1"/>
    </xf>
    <xf numFmtId="0" fontId="4" fillId="0" borderId="28" xfId="0" applyFont="1" applyBorder="1" applyAlignment="1">
      <alignment horizontal="left"/>
    </xf>
    <xf numFmtId="0" fontId="5" fillId="0" borderId="42" xfId="0" applyFont="1" applyBorder="1"/>
    <xf numFmtId="0" fontId="17" fillId="0" borderId="0" xfId="0" applyFont="1" applyAlignment="1">
      <alignment horizontal="left" vertical="top" wrapText="1"/>
    </xf>
    <xf numFmtId="0" fontId="18" fillId="0" borderId="0" xfId="4" applyFont="1" applyAlignment="1">
      <alignment horizontal="left" vertical="top" wrapText="1"/>
    </xf>
    <xf numFmtId="0" fontId="12" fillId="0" borderId="0" xfId="0" applyFont="1" applyAlignment="1">
      <alignment horizontal="center"/>
    </xf>
    <xf numFmtId="0" fontId="13" fillId="0" borderId="0" xfId="0" applyFont="1" applyAlignment="1">
      <alignment horizontal="center"/>
    </xf>
    <xf numFmtId="0" fontId="9" fillId="3" borderId="20" xfId="4" applyFont="1" applyFill="1" applyBorder="1" applyAlignment="1">
      <alignment horizontal="left"/>
    </xf>
    <xf numFmtId="0" fontId="9" fillId="3" borderId="3" xfId="4" applyFont="1" applyFill="1" applyBorder="1" applyAlignment="1">
      <alignment horizontal="left"/>
    </xf>
    <xf numFmtId="0" fontId="9" fillId="3" borderId="21" xfId="4" applyFont="1" applyFill="1" applyBorder="1" applyAlignment="1">
      <alignment horizontal="left"/>
    </xf>
    <xf numFmtId="0" fontId="4" fillId="0" borderId="0" xfId="0" applyFont="1" applyAlignment="1">
      <alignment horizontal="left" vertical="top" wrapText="1"/>
    </xf>
    <xf numFmtId="0" fontId="4" fillId="0" borderId="0" xfId="4" applyFont="1" applyAlignment="1">
      <alignment horizontal="left" vertical="top" wrapText="1"/>
    </xf>
    <xf numFmtId="0" fontId="4" fillId="0" borderId="0" xfId="3" applyFont="1" applyAlignment="1">
      <alignment horizontal="left" wrapText="1"/>
    </xf>
    <xf numFmtId="0" fontId="18" fillId="0" borderId="0" xfId="3" applyFont="1" applyAlignment="1">
      <alignment horizontal="left" vertical="top" wrapText="1"/>
    </xf>
    <xf numFmtId="0" fontId="18" fillId="0" borderId="0" xfId="0" applyFont="1" applyAlignment="1">
      <alignment horizontal="left" vertical="top" wrapText="1"/>
    </xf>
    <xf numFmtId="0" fontId="0" fillId="0" borderId="0" xfId="0" applyAlignment="1">
      <alignment horizontal="left" wrapText="1"/>
    </xf>
    <xf numFmtId="0" fontId="3" fillId="0" borderId="0" xfId="0" applyFont="1" applyAlignment="1">
      <alignment horizontal="left" vertical="top" wrapText="1"/>
    </xf>
    <xf numFmtId="0" fontId="5" fillId="0" borderId="0" xfId="0" applyFont="1" applyAlignment="1">
      <alignment horizontal="center" vertical="top" wrapText="1"/>
    </xf>
    <xf numFmtId="0" fontId="6" fillId="0" borderId="20" xfId="0" applyFont="1" applyBorder="1" applyAlignment="1">
      <alignment horizontal="left"/>
    </xf>
    <xf numFmtId="0" fontId="6" fillId="0" borderId="4" xfId="0" applyFont="1" applyBorder="1" applyAlignment="1">
      <alignment horizontal="left"/>
    </xf>
    <xf numFmtId="37" fontId="0" fillId="0" borderId="2" xfId="0" applyNumberFormat="1" applyBorder="1" applyAlignment="1">
      <alignment vertical="center"/>
    </xf>
    <xf numFmtId="37" fontId="0" fillId="0" borderId="6" xfId="0" applyNumberFormat="1" applyBorder="1" applyAlignment="1">
      <alignment vertical="center"/>
    </xf>
    <xf numFmtId="37" fontId="0" fillId="0" borderId="12" xfId="0" applyNumberFormat="1" applyBorder="1" applyAlignment="1">
      <alignment vertical="center"/>
    </xf>
    <xf numFmtId="37" fontId="0" fillId="0" borderId="25" xfId="0" applyNumberFormat="1" applyBorder="1" applyAlignment="1">
      <alignment vertical="center"/>
    </xf>
    <xf numFmtId="37" fontId="0" fillId="0" borderId="19" xfId="0" applyNumberFormat="1" applyBorder="1" applyAlignment="1">
      <alignment vertical="center"/>
    </xf>
    <xf numFmtId="37" fontId="0" fillId="0" borderId="23" xfId="0" applyNumberFormat="1" applyBorder="1" applyAlignment="1">
      <alignment vertical="center"/>
    </xf>
    <xf numFmtId="0" fontId="0" fillId="4" borderId="0" xfId="0" applyFill="1"/>
    <xf numFmtId="0" fontId="4" fillId="4" borderId="0" xfId="0" applyFont="1" applyFill="1"/>
    <xf numFmtId="0" fontId="6" fillId="4" borderId="18" xfId="0" applyFont="1" applyFill="1" applyBorder="1" applyAlignment="1">
      <alignment horizontal="left" vertical="center" shrinkToFit="1"/>
    </xf>
    <xf numFmtId="0" fontId="6" fillId="4" borderId="46" xfId="0" quotePrefix="1" applyFont="1" applyFill="1" applyBorder="1" applyAlignment="1">
      <alignment horizontal="left" vertical="center" shrinkToFit="1"/>
    </xf>
    <xf numFmtId="0" fontId="6" fillId="4" borderId="18" xfId="0" quotePrefix="1" applyFont="1" applyFill="1" applyBorder="1" applyAlignment="1">
      <alignment horizontal="left" vertical="center" shrinkToFit="1"/>
    </xf>
    <xf numFmtId="0" fontId="6" fillId="4" borderId="47" xfId="0" applyFont="1" applyFill="1" applyBorder="1" applyAlignment="1">
      <alignment horizontal="left" vertical="center" shrinkToFit="1"/>
    </xf>
    <xf numFmtId="37" fontId="2" fillId="0" borderId="10" xfId="0" applyNumberFormat="1" applyFont="1" applyBorder="1" applyAlignment="1">
      <alignment vertical="center"/>
    </xf>
    <xf numFmtId="0" fontId="0" fillId="4" borderId="45" xfId="0" applyFill="1" applyBorder="1"/>
    <xf numFmtId="37" fontId="2" fillId="0" borderId="0" xfId="0" applyNumberFormat="1" applyFont="1" applyAlignment="1">
      <alignment vertical="center"/>
    </xf>
    <xf numFmtId="37" fontId="2" fillId="0" borderId="48" xfId="0" applyNumberFormat="1" applyFont="1" applyBorder="1" applyAlignment="1">
      <alignment vertical="center"/>
    </xf>
    <xf numFmtId="164" fontId="2" fillId="0" borderId="0" xfId="6" applyNumberFormat="1" applyFont="1" applyBorder="1" applyAlignment="1">
      <alignment vertical="center"/>
    </xf>
    <xf numFmtId="164" fontId="2" fillId="0" borderId="53" xfId="6" applyNumberFormat="1" applyFont="1" applyBorder="1" applyAlignment="1">
      <alignment vertical="center"/>
    </xf>
    <xf numFmtId="0" fontId="0" fillId="4" borderId="0" xfId="0" applyFill="1" applyAlignment="1">
      <alignment horizontal="left" vertical="center" indent="2"/>
    </xf>
    <xf numFmtId="0" fontId="6" fillId="0" borderId="0" xfId="0" applyFont="1" applyAlignment="1">
      <alignment vertical="top" shrinkToFit="1"/>
    </xf>
    <xf numFmtId="0" fontId="6" fillId="4" borderId="0" xfId="0" applyFont="1" applyFill="1"/>
    <xf numFmtId="0" fontId="5" fillId="4" borderId="0" xfId="0" applyFont="1" applyFill="1" applyAlignment="1">
      <alignment horizontal="left"/>
    </xf>
    <xf numFmtId="37" fontId="2" fillId="4" borderId="0" xfId="0" applyNumberFormat="1" applyFont="1" applyFill="1" applyAlignment="1">
      <alignment vertical="center"/>
    </xf>
    <xf numFmtId="0" fontId="4" fillId="4" borderId="15" xfId="0" applyFont="1" applyFill="1" applyBorder="1" applyAlignment="1">
      <alignment horizontal="left" wrapText="1"/>
    </xf>
    <xf numFmtId="0" fontId="0" fillId="4" borderId="16" xfId="0" applyFill="1" applyBorder="1" applyAlignment="1">
      <alignment horizontal="center"/>
    </xf>
    <xf numFmtId="0" fontId="0" fillId="4" borderId="59" xfId="0" applyFill="1" applyBorder="1" applyAlignment="1">
      <alignment horizontal="center"/>
    </xf>
    <xf numFmtId="0" fontId="0" fillId="4" borderId="17" xfId="0" applyFill="1" applyBorder="1" applyAlignment="1">
      <alignment horizontal="center"/>
    </xf>
    <xf numFmtId="0" fontId="2" fillId="4" borderId="9" xfId="0" applyFont="1" applyFill="1" applyBorder="1"/>
    <xf numFmtId="0" fontId="6" fillId="4" borderId="0" xfId="0" applyFont="1" applyFill="1" applyAlignment="1">
      <alignment horizontal="left" vertical="center" shrinkToFit="1"/>
    </xf>
    <xf numFmtId="0" fontId="7" fillId="4" borderId="0" xfId="1" applyFill="1" applyBorder="1" applyAlignment="1" applyProtection="1">
      <alignment horizontal="left" vertical="center" indent="2"/>
    </xf>
    <xf numFmtId="0" fontId="0" fillId="4" borderId="15" xfId="0" applyFill="1" applyBorder="1" applyAlignment="1">
      <alignment horizontal="center"/>
    </xf>
    <xf numFmtId="37" fontId="2" fillId="0" borderId="60" xfId="0" applyNumberFormat="1" applyFont="1" applyBorder="1" applyAlignment="1">
      <alignment vertical="center"/>
    </xf>
    <xf numFmtId="0" fontId="6" fillId="0" borderId="46" xfId="0" applyFont="1" applyBorder="1" applyAlignment="1">
      <alignment vertical="top" shrinkToFit="1"/>
    </xf>
    <xf numFmtId="0" fontId="6" fillId="0" borderId="63" xfId="0" applyFont="1" applyBorder="1" applyAlignment="1">
      <alignment vertical="top" shrinkToFit="1"/>
    </xf>
    <xf numFmtId="0" fontId="6" fillId="0" borderId="55" xfId="0" applyFont="1" applyBorder="1" applyAlignment="1">
      <alignment horizontal="left"/>
    </xf>
    <xf numFmtId="0" fontId="1" fillId="8" borderId="9" xfId="0" applyFont="1" applyFill="1" applyBorder="1"/>
    <xf numFmtId="0" fontId="4" fillId="4" borderId="0" xfId="0" applyFont="1" applyFill="1" applyAlignment="1">
      <alignment horizontal="left"/>
    </xf>
    <xf numFmtId="0" fontId="3" fillId="0" borderId="49" xfId="0" applyFont="1" applyBorder="1" applyAlignment="1">
      <alignment wrapText="1"/>
    </xf>
    <xf numFmtId="0" fontId="3" fillId="0" borderId="48" xfId="0" applyFont="1" applyBorder="1" applyAlignment="1">
      <alignment horizontal="center" wrapText="1"/>
    </xf>
    <xf numFmtId="0" fontId="3" fillId="0" borderId="52" xfId="0" applyFont="1" applyBorder="1" applyAlignment="1">
      <alignment horizontal="center" wrapText="1"/>
    </xf>
    <xf numFmtId="0" fontId="3" fillId="0" borderId="60" xfId="0" applyFont="1" applyBorder="1" applyAlignment="1">
      <alignment horizontal="center" wrapText="1"/>
    </xf>
    <xf numFmtId="0" fontId="4" fillId="4" borderId="0" xfId="0" applyFont="1" applyFill="1" applyAlignment="1">
      <alignment horizontal="left" vertical="center"/>
    </xf>
    <xf numFmtId="0" fontId="6" fillId="0" borderId="69" xfId="0" applyFont="1" applyBorder="1" applyAlignment="1">
      <alignment vertical="top" shrinkToFit="1"/>
    </xf>
    <xf numFmtId="0" fontId="6" fillId="0" borderId="71" xfId="0" applyFont="1" applyBorder="1" applyAlignment="1">
      <alignment vertical="top" shrinkToFit="1"/>
    </xf>
    <xf numFmtId="165" fontId="28" fillId="4" borderId="0" xfId="0" applyNumberFormat="1" applyFont="1" applyFill="1" applyAlignment="1">
      <alignment horizontal="center"/>
    </xf>
    <xf numFmtId="0" fontId="4" fillId="4" borderId="0" xfId="0" applyFont="1" applyFill="1" applyAlignment="1">
      <alignment horizontal="left" vertical="top" wrapText="1"/>
    </xf>
    <xf numFmtId="0" fontId="27" fillId="4" borderId="0" xfId="0" applyFont="1" applyFill="1" applyAlignment="1">
      <alignment horizontal="center"/>
    </xf>
    <xf numFmtId="0" fontId="8" fillId="4" borderId="0" xfId="0" applyFont="1" applyFill="1" applyAlignment="1">
      <alignment horizontal="center"/>
    </xf>
    <xf numFmtId="0" fontId="6" fillId="0" borderId="61" xfId="0" applyFont="1" applyBorder="1" applyAlignment="1">
      <alignment horizontal="left"/>
    </xf>
    <xf numFmtId="0" fontId="6" fillId="0" borderId="56" xfId="0" applyFont="1" applyBorder="1" applyAlignment="1">
      <alignment horizontal="left"/>
    </xf>
    <xf numFmtId="0" fontId="6" fillId="0" borderId="57" xfId="0" applyFont="1" applyBorder="1" applyAlignment="1">
      <alignment horizontal="left"/>
    </xf>
    <xf numFmtId="0" fontId="6" fillId="0" borderId="35" xfId="0" applyFont="1" applyBorder="1" applyAlignment="1">
      <alignment horizontal="left"/>
    </xf>
    <xf numFmtId="0" fontId="6" fillId="0" borderId="45" xfId="0" applyFont="1" applyBorder="1" applyAlignment="1">
      <alignment horizontal="left"/>
    </xf>
    <xf numFmtId="0" fontId="6" fillId="0" borderId="33" xfId="0" applyFont="1" applyBorder="1" applyAlignment="1">
      <alignment horizontal="left"/>
    </xf>
    <xf numFmtId="0" fontId="2" fillId="4" borderId="0" xfId="1" applyFont="1" applyFill="1" applyAlignment="1" applyProtection="1">
      <alignment horizontal="right"/>
    </xf>
    <xf numFmtId="0" fontId="7" fillId="4" borderId="0" xfId="1" applyFill="1" applyAlignment="1" applyProtection="1">
      <alignment horizontal="right"/>
    </xf>
    <xf numFmtId="0" fontId="4" fillId="4" borderId="0" xfId="0" applyFont="1" applyFill="1" applyAlignment="1">
      <alignment horizontal="left" wrapText="1"/>
    </xf>
    <xf numFmtId="0" fontId="4" fillId="4" borderId="0" xfId="1" applyFont="1" applyFill="1" applyAlignment="1" applyProtection="1">
      <alignment horizontal="left" wrapText="1"/>
    </xf>
    <xf numFmtId="0" fontId="7" fillId="0" borderId="0" xfId="1" applyAlignment="1" applyProtection="1">
      <alignment horizontal="center" vertical="center"/>
    </xf>
    <xf numFmtId="0" fontId="3" fillId="0" borderId="49" xfId="0" applyFont="1" applyBorder="1" applyAlignment="1">
      <alignment horizontal="left" wrapText="1"/>
    </xf>
    <xf numFmtId="0" fontId="3" fillId="0" borderId="50" xfId="0" applyFont="1" applyBorder="1" applyAlignment="1">
      <alignment horizontal="left" wrapText="1"/>
    </xf>
    <xf numFmtId="0" fontId="3" fillId="0" borderId="51" xfId="0" applyFont="1" applyBorder="1" applyAlignment="1">
      <alignment horizontal="left" wrapText="1"/>
    </xf>
    <xf numFmtId="0" fontId="1" fillId="6" borderId="58" xfId="0" applyFont="1" applyFill="1" applyBorder="1" applyAlignment="1">
      <alignment horizontal="left" vertical="center" indent="2"/>
    </xf>
    <xf numFmtId="0" fontId="1" fillId="6" borderId="59" xfId="0" applyFont="1" applyFill="1" applyBorder="1" applyAlignment="1">
      <alignment horizontal="left" vertical="center" indent="2"/>
    </xf>
    <xf numFmtId="0" fontId="0" fillId="4" borderId="1" xfId="0" applyFill="1" applyBorder="1" applyAlignment="1">
      <alignment horizontal="left" vertical="center" indent="2"/>
    </xf>
    <xf numFmtId="0" fontId="0" fillId="4" borderId="3" xfId="0" applyFill="1" applyBorder="1" applyAlignment="1">
      <alignment horizontal="left" vertical="center" indent="2"/>
    </xf>
    <xf numFmtId="0" fontId="0" fillId="4" borderId="21" xfId="0" applyFill="1" applyBorder="1" applyAlignment="1">
      <alignment horizontal="left" vertical="center" indent="2"/>
    </xf>
    <xf numFmtId="0" fontId="0" fillId="0" borderId="52" xfId="0" applyBorder="1" applyAlignment="1">
      <alignment horizontal="left" indent="2"/>
    </xf>
    <xf numFmtId="0" fontId="0" fillId="0" borderId="50" xfId="0" applyBorder="1" applyAlignment="1">
      <alignment horizontal="left" indent="2"/>
    </xf>
    <xf numFmtId="0" fontId="0" fillId="0" borderId="62" xfId="0" applyBorder="1" applyAlignment="1">
      <alignment horizontal="left" indent="2"/>
    </xf>
    <xf numFmtId="0" fontId="4" fillId="4" borderId="0" xfId="0" applyFont="1" applyFill="1" applyAlignment="1">
      <alignment horizontal="left"/>
    </xf>
    <xf numFmtId="0" fontId="3" fillId="4" borderId="0" xfId="0" applyFont="1" applyFill="1" applyAlignment="1">
      <alignment horizontal="left"/>
    </xf>
    <xf numFmtId="0" fontId="2" fillId="0" borderId="58" xfId="0" applyFont="1" applyBorder="1" applyAlignment="1">
      <alignment horizontal="left" vertical="center" indent="2"/>
    </xf>
    <xf numFmtId="0" fontId="2" fillId="0" borderId="59" xfId="0" applyFont="1" applyBorder="1" applyAlignment="1">
      <alignment horizontal="left" vertical="center" indent="2"/>
    </xf>
    <xf numFmtId="0" fontId="0" fillId="4" borderId="55" xfId="0" applyFill="1" applyBorder="1" applyAlignment="1">
      <alignment horizontal="left" vertical="center" indent="2"/>
    </xf>
    <xf numFmtId="0" fontId="0" fillId="4" borderId="70" xfId="0" applyFill="1" applyBorder="1" applyAlignment="1">
      <alignment horizontal="left" vertical="center" indent="2"/>
    </xf>
    <xf numFmtId="37" fontId="2" fillId="5" borderId="54" xfId="0" applyNumberFormat="1" applyFont="1" applyFill="1" applyBorder="1" applyAlignment="1">
      <alignment horizontal="center"/>
    </xf>
    <xf numFmtId="37" fontId="2" fillId="5" borderId="16" xfId="0" applyNumberFormat="1" applyFont="1" applyFill="1" applyBorder="1" applyAlignment="1">
      <alignment horizontal="center"/>
    </xf>
    <xf numFmtId="37" fontId="2" fillId="5" borderId="17" xfId="0" applyNumberFormat="1" applyFont="1" applyFill="1" applyBorder="1" applyAlignment="1">
      <alignment horizontal="center"/>
    </xf>
    <xf numFmtId="0" fontId="0" fillId="0" borderId="2" xfId="0" applyBorder="1" applyAlignment="1">
      <alignment horizontal="left" indent="3"/>
    </xf>
    <xf numFmtId="0" fontId="4" fillId="0" borderId="0" xfId="0" applyFont="1" applyAlignment="1">
      <alignment horizontal="left" vertical="top" wrapText="1"/>
    </xf>
    <xf numFmtId="0" fontId="18" fillId="0" borderId="0" xfId="0" applyFont="1" applyAlignment="1">
      <alignment horizontal="left" vertical="top" wrapText="1"/>
    </xf>
    <xf numFmtId="0" fontId="1" fillId="0" borderId="0" xfId="0" applyFont="1" applyAlignment="1">
      <alignment horizontal="center"/>
    </xf>
    <xf numFmtId="0" fontId="8" fillId="0" borderId="0" xfId="0" applyFont="1" applyAlignment="1">
      <alignment horizontal="left"/>
    </xf>
    <xf numFmtId="0" fontId="1" fillId="0" borderId="0" xfId="0" applyFont="1" applyAlignment="1">
      <alignment horizontal="left" wrapText="1"/>
    </xf>
    <xf numFmtId="0" fontId="1" fillId="0" borderId="0" xfId="1" applyFont="1" applyAlignment="1" applyProtection="1">
      <alignment horizontal="left" wrapText="1"/>
    </xf>
    <xf numFmtId="0" fontId="1" fillId="0" borderId="2" xfId="0" applyFont="1" applyBorder="1" applyAlignment="1">
      <alignment horizontal="left" indent="3"/>
    </xf>
    <xf numFmtId="0" fontId="0" fillId="0" borderId="0" xfId="0" applyAlignment="1">
      <alignment horizontal="center"/>
    </xf>
    <xf numFmtId="0" fontId="12" fillId="0" borderId="0" xfId="0" applyFont="1" applyAlignment="1">
      <alignment horizontal="center"/>
    </xf>
    <xf numFmtId="0" fontId="3" fillId="0" borderId="0" xfId="0" applyFont="1" applyAlignment="1">
      <alignment horizontal="left"/>
    </xf>
    <xf numFmtId="0" fontId="0" fillId="0" borderId="15" xfId="0" applyBorder="1" applyAlignment="1">
      <alignment horizontal="left"/>
    </xf>
    <xf numFmtId="0" fontId="0" fillId="0" borderId="16" xfId="0" applyBorder="1" applyAlignment="1">
      <alignment horizontal="left"/>
    </xf>
    <xf numFmtId="0" fontId="4" fillId="0" borderId="20" xfId="0" applyFont="1" applyBorder="1" applyAlignment="1">
      <alignment horizontal="left" wrapText="1"/>
    </xf>
    <xf numFmtId="0" fontId="4" fillId="0" borderId="4" xfId="0" applyFont="1" applyBorder="1" applyAlignment="1">
      <alignment horizontal="left" wrapText="1"/>
    </xf>
    <xf numFmtId="0" fontId="18" fillId="0" borderId="0" xfId="0" applyFont="1" applyAlignment="1">
      <alignment horizontal="left" vertical="top"/>
    </xf>
    <xf numFmtId="0" fontId="4" fillId="0" borderId="0" xfId="0" applyFont="1" applyAlignment="1">
      <alignment horizontal="left" vertical="top"/>
    </xf>
    <xf numFmtId="0" fontId="6" fillId="0" borderId="20" xfId="0" applyFont="1" applyBorder="1" applyAlignment="1">
      <alignment horizontal="left"/>
    </xf>
    <xf numFmtId="0" fontId="6" fillId="0" borderId="4" xfId="0" applyFont="1" applyBorder="1" applyAlignment="1">
      <alignment horizontal="left"/>
    </xf>
    <xf numFmtId="0" fontId="6" fillId="0" borderId="34" xfId="0" applyFont="1" applyBorder="1" applyAlignment="1">
      <alignment horizontal="left"/>
    </xf>
    <xf numFmtId="0" fontId="6" fillId="0" borderId="13" xfId="0" applyFont="1" applyBorder="1" applyAlignment="1">
      <alignment horizontal="left"/>
    </xf>
    <xf numFmtId="0" fontId="18" fillId="0" borderId="0" xfId="0" applyFont="1" applyAlignment="1">
      <alignment horizontal="left"/>
    </xf>
    <xf numFmtId="0" fontId="4" fillId="0" borderId="0" xfId="0" applyFont="1" applyAlignment="1">
      <alignment horizontal="left" wrapText="1"/>
    </xf>
    <xf numFmtId="0" fontId="6" fillId="0" borderId="35" xfId="0" applyFont="1" applyBorder="1" applyAlignment="1">
      <alignment horizontal="left" vertical="center"/>
    </xf>
    <xf numFmtId="0" fontId="6" fillId="0" borderId="33" xfId="0" applyFont="1" applyBorder="1" applyAlignment="1">
      <alignment horizontal="left" vertical="center"/>
    </xf>
    <xf numFmtId="0" fontId="12" fillId="0" borderId="0" xfId="0" applyFont="1" applyAlignment="1">
      <alignment horizontal="center" vertical="top" wrapText="1"/>
    </xf>
    <xf numFmtId="0" fontId="3" fillId="0" borderId="0" xfId="0" applyFont="1" applyAlignment="1">
      <alignment horizontal="left" vertical="top" wrapText="1"/>
    </xf>
    <xf numFmtId="0" fontId="5" fillId="0" borderId="0" xfId="0" applyFont="1" applyAlignment="1">
      <alignment horizontal="center" vertical="top" wrapText="1"/>
    </xf>
    <xf numFmtId="0" fontId="2" fillId="0" borderId="0" xfId="0" applyFont="1" applyAlignment="1">
      <alignment horizontal="left" vertical="top" wrapText="1"/>
    </xf>
    <xf numFmtId="0" fontId="13" fillId="0" borderId="0" xfId="0" applyFont="1" applyAlignment="1">
      <alignment horizontal="center"/>
    </xf>
    <xf numFmtId="0" fontId="3" fillId="0" borderId="0" xfId="5" applyFont="1" applyAlignment="1">
      <alignment horizontal="left" wrapText="1"/>
    </xf>
    <xf numFmtId="0" fontId="9" fillId="3" borderId="20" xfId="4" applyFont="1" applyFill="1" applyBorder="1" applyAlignment="1">
      <alignment horizontal="left"/>
    </xf>
    <xf numFmtId="0" fontId="9" fillId="3" borderId="3" xfId="4" applyFont="1" applyFill="1" applyBorder="1" applyAlignment="1">
      <alignment horizontal="left"/>
    </xf>
    <xf numFmtId="0" fontId="9" fillId="3" borderId="21" xfId="4" applyFont="1" applyFill="1" applyBorder="1" applyAlignment="1">
      <alignment horizontal="left"/>
    </xf>
    <xf numFmtId="0" fontId="9" fillId="3" borderId="26" xfId="4" applyFont="1" applyFill="1" applyBorder="1" applyAlignment="1">
      <alignment horizontal="left"/>
    </xf>
    <xf numFmtId="0" fontId="9" fillId="3" borderId="9" xfId="4" applyFont="1" applyFill="1" applyBorder="1" applyAlignment="1">
      <alignment horizontal="left"/>
    </xf>
    <xf numFmtId="0" fontId="9" fillId="3" borderId="27" xfId="4" applyFont="1" applyFill="1" applyBorder="1" applyAlignment="1">
      <alignment horizontal="left"/>
    </xf>
    <xf numFmtId="0" fontId="4" fillId="0" borderId="0" xfId="1" applyFont="1" applyBorder="1" applyAlignment="1" applyProtection="1">
      <alignment horizontal="left" vertical="top" wrapText="1"/>
    </xf>
    <xf numFmtId="0" fontId="22" fillId="0" borderId="0" xfId="1" applyFont="1" applyBorder="1" applyAlignment="1" applyProtection="1">
      <alignment horizontal="left" vertical="top" wrapText="1"/>
    </xf>
    <xf numFmtId="0" fontId="1" fillId="0" borderId="45" xfId="0" applyFont="1" applyBorder="1" applyAlignment="1">
      <alignment horizontal="left"/>
    </xf>
    <xf numFmtId="0" fontId="0" fillId="0" borderId="0" xfId="0" applyAlignment="1">
      <alignment horizontal="left" wrapText="1"/>
    </xf>
    <xf numFmtId="0" fontId="20" fillId="0" borderId="0" xfId="3" applyFont="1" applyAlignment="1">
      <alignment horizontal="left" wrapText="1"/>
    </xf>
    <xf numFmtId="0" fontId="4" fillId="0" borderId="0" xfId="3" applyFont="1" applyAlignment="1">
      <alignment horizontal="left" wrapText="1"/>
    </xf>
    <xf numFmtId="0" fontId="18" fillId="0" borderId="0" xfId="3" applyFont="1" applyAlignment="1">
      <alignment horizontal="left" vertical="top" wrapText="1"/>
    </xf>
    <xf numFmtId="0" fontId="4" fillId="0" borderId="0" xfId="3" applyFont="1" applyAlignment="1">
      <alignment horizontal="left" vertical="top" wrapText="1"/>
    </xf>
    <xf numFmtId="0" fontId="9" fillId="3" borderId="24" xfId="4" applyFont="1" applyFill="1" applyBorder="1" applyAlignment="1">
      <alignment horizontal="left"/>
    </xf>
    <xf numFmtId="0" fontId="9" fillId="3" borderId="14" xfId="4" applyFont="1" applyFill="1" applyBorder="1" applyAlignment="1">
      <alignment horizontal="left"/>
    </xf>
    <xf numFmtId="0" fontId="9" fillId="3" borderId="30" xfId="4" applyFont="1" applyFill="1" applyBorder="1" applyAlignment="1">
      <alignment horizontal="left"/>
    </xf>
    <xf numFmtId="0" fontId="4" fillId="0" borderId="40" xfId="4" applyFont="1" applyBorder="1" applyAlignment="1">
      <alignment horizontal="left"/>
    </xf>
    <xf numFmtId="0" fontId="4" fillId="0" borderId="11" xfId="4" applyFont="1" applyBorder="1" applyAlignment="1">
      <alignment horizontal="left"/>
    </xf>
    <xf numFmtId="0" fontId="4" fillId="0" borderId="41" xfId="4" applyFont="1" applyBorder="1" applyAlignment="1">
      <alignment horizontal="left"/>
    </xf>
    <xf numFmtId="0" fontId="4" fillId="0" borderId="0" xfId="4" applyFont="1" applyAlignment="1">
      <alignment horizontal="left" vertical="top" wrapText="1"/>
    </xf>
    <xf numFmtId="0" fontId="18" fillId="0" borderId="0" xfId="4" applyFont="1" applyAlignment="1">
      <alignment horizontal="left" vertical="top" wrapText="1"/>
    </xf>
    <xf numFmtId="0" fontId="3" fillId="0" borderId="0" xfId="4" applyFont="1" applyAlignment="1">
      <alignment horizontal="left" wrapText="1"/>
    </xf>
    <xf numFmtId="0" fontId="21" fillId="0" borderId="0" xfId="1" applyFont="1" applyBorder="1" applyAlignment="1" applyProtection="1">
      <alignment horizontal="left" vertical="top" wrapText="1"/>
    </xf>
    <xf numFmtId="0" fontId="3" fillId="0" borderId="0" xfId="0" applyFont="1" applyAlignment="1">
      <alignment horizontal="left" wrapText="1"/>
    </xf>
    <xf numFmtId="0" fontId="3" fillId="0" borderId="45" xfId="0" applyFont="1" applyBorder="1" applyAlignment="1">
      <alignment horizontal="left" wrapText="1"/>
    </xf>
    <xf numFmtId="0" fontId="4" fillId="0" borderId="0" xfId="0" applyFont="1" applyAlignment="1">
      <alignment horizontal="left"/>
    </xf>
    <xf numFmtId="0" fontId="3" fillId="0" borderId="9" xfId="0" applyFont="1" applyBorder="1" applyAlignment="1">
      <alignment horizontal="left" wrapText="1"/>
    </xf>
    <xf numFmtId="0" fontId="2" fillId="0" borderId="0" xfId="0" applyFont="1" applyAlignment="1">
      <alignment horizontal="center"/>
    </xf>
    <xf numFmtId="0" fontId="3" fillId="4" borderId="45" xfId="0" applyFont="1" applyFill="1" applyBorder="1" applyAlignment="1">
      <alignment horizontal="left"/>
    </xf>
    <xf numFmtId="0" fontId="4" fillId="4" borderId="0" xfId="0" applyFont="1" applyFill="1" applyAlignment="1">
      <alignment horizontal="left" vertical="center" wrapText="1"/>
    </xf>
    <xf numFmtId="0" fontId="2" fillId="7" borderId="64" xfId="0" applyFont="1" applyFill="1" applyBorder="1" applyAlignment="1">
      <alignment horizontal="left"/>
    </xf>
    <xf numFmtId="0" fontId="2" fillId="7" borderId="55" xfId="0" applyFont="1" applyFill="1" applyBorder="1" applyAlignment="1">
      <alignment horizontal="left"/>
    </xf>
    <xf numFmtId="0" fontId="2" fillId="7" borderId="65" xfId="0" applyFont="1" applyFill="1" applyBorder="1" applyAlignment="1">
      <alignment horizontal="left"/>
    </xf>
    <xf numFmtId="0" fontId="1" fillId="8" borderId="9" xfId="0" applyFont="1" applyFill="1" applyBorder="1" applyAlignment="1">
      <alignment horizontal="left"/>
    </xf>
    <xf numFmtId="0" fontId="4" fillId="4" borderId="0" xfId="0" applyFont="1" applyFill="1" applyAlignment="1">
      <alignment horizontal="left" vertical="center"/>
    </xf>
    <xf numFmtId="0" fontId="0" fillId="7" borderId="66" xfId="0" applyFill="1" applyBorder="1" applyAlignment="1">
      <alignment horizontal="left" wrapText="1"/>
    </xf>
    <xf numFmtId="0" fontId="0" fillId="7" borderId="0" xfId="0" applyFill="1" applyAlignment="1">
      <alignment horizontal="left" wrapText="1"/>
    </xf>
    <xf numFmtId="0" fontId="0" fillId="7" borderId="67" xfId="0" applyFill="1" applyBorder="1" applyAlignment="1">
      <alignment horizontal="left" wrapText="1"/>
    </xf>
    <xf numFmtId="0" fontId="0" fillId="7" borderId="8" xfId="0" applyFill="1" applyBorder="1" applyAlignment="1">
      <alignment horizontal="left" wrapText="1"/>
    </xf>
    <xf numFmtId="0" fontId="0" fillId="7" borderId="9" xfId="0" applyFill="1" applyBorder="1" applyAlignment="1">
      <alignment horizontal="left" wrapText="1"/>
    </xf>
    <xf numFmtId="0" fontId="0" fillId="7" borderId="68" xfId="0" applyFill="1" applyBorder="1" applyAlignment="1">
      <alignment horizontal="left" wrapText="1"/>
    </xf>
    <xf numFmtId="0" fontId="0" fillId="0" borderId="73" xfId="0" applyBorder="1" applyAlignment="1">
      <alignment horizontal="left" vertical="center" indent="2"/>
    </xf>
    <xf numFmtId="0" fontId="0" fillId="0" borderId="74" xfId="0" applyBorder="1" applyAlignment="1">
      <alignment horizontal="left" vertical="center" indent="2"/>
    </xf>
    <xf numFmtId="0" fontId="2" fillId="4" borderId="1" xfId="0" applyFont="1" applyFill="1" applyBorder="1" applyAlignment="1">
      <alignment horizontal="left" vertical="center" indent="2"/>
    </xf>
    <xf numFmtId="0" fontId="2" fillId="4" borderId="64" xfId="0" applyFont="1" applyFill="1" applyBorder="1" applyAlignment="1">
      <alignment horizontal="left" vertical="center" indent="2"/>
    </xf>
    <xf numFmtId="0" fontId="2" fillId="0" borderId="72" xfId="0" applyFont="1" applyBorder="1" applyAlignment="1">
      <alignment horizontal="left" vertical="center" indent="2"/>
    </xf>
  </cellXfs>
  <cellStyles count="7">
    <cellStyle name="Hyperlink" xfId="1" builtinId="8"/>
    <cellStyle name="Normal" xfId="0" builtinId="0"/>
    <cellStyle name="Normal 2" xfId="2" xr:uid="{00000000-0005-0000-0000-000002000000}"/>
    <cellStyle name="Normal 2 2" xfId="3" xr:uid="{00000000-0005-0000-0000-000003000000}"/>
    <cellStyle name="Normal 3" xfId="4" xr:uid="{00000000-0005-0000-0000-000004000000}"/>
    <cellStyle name="Normal 4" xfId="5" xr:uid="{00000000-0005-0000-0000-000005000000}"/>
    <cellStyle name="Percent" xfId="6" builtinId="5"/>
  </cellStyles>
  <dxfs count="212">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
      <font>
        <color rgb="FF006100"/>
      </font>
      <fill>
        <patternFill>
          <bgColor rgb="FFC6EFCE"/>
        </patternFill>
      </fill>
    </dxf>
    <dxf>
      <fill>
        <patternFill>
          <bgColor rgb="FFFF0000"/>
        </patternFill>
      </fill>
    </dxf>
    <dxf>
      <fill>
        <patternFill>
          <bgColor rgb="FFFF0000"/>
        </patternFill>
      </fill>
    </dxf>
    <dxf>
      <font>
        <color rgb="FF006100"/>
      </font>
      <fill>
        <patternFill>
          <bgColor rgb="FFC6EFCE"/>
        </patternFill>
      </fill>
    </dxf>
    <dxf>
      <fill>
        <patternFill>
          <bgColor rgb="FFFF0000"/>
        </patternFill>
      </fill>
    </dxf>
    <dxf>
      <font>
        <color rgb="FF006100"/>
      </font>
      <fill>
        <patternFill>
          <bgColor rgb="FFC6EFCE"/>
        </patternFill>
      </fill>
    </dxf>
  </dxfs>
  <tableStyles count="0" defaultTableStyle="TableStyleMedium9" defaultPivotStyle="PivotStyleLight16"/>
  <colors>
    <mruColors>
      <color rgb="FF44B984"/>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28575</xdr:rowOff>
    </xdr:from>
    <xdr:to>
      <xdr:col>0</xdr:col>
      <xdr:colOff>952500</xdr:colOff>
      <xdr:row>5</xdr:row>
      <xdr:rowOff>133350</xdr:rowOff>
    </xdr:to>
    <xdr:pic>
      <xdr:nvPicPr>
        <xdr:cNvPr id="4264" name="Picture 3" descr="statesealBlue">
          <a:extLst>
            <a:ext uri="{FF2B5EF4-FFF2-40B4-BE49-F238E27FC236}">
              <a16:creationId xmlns:a16="http://schemas.microsoft.com/office/drawing/2014/main" id="{00000000-0008-0000-0000-0000A81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28575"/>
          <a:ext cx="9239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28575</xdr:rowOff>
    </xdr:from>
    <xdr:to>
      <xdr:col>0</xdr:col>
      <xdr:colOff>952500</xdr:colOff>
      <xdr:row>5</xdr:row>
      <xdr:rowOff>133350</xdr:rowOff>
    </xdr:to>
    <xdr:pic>
      <xdr:nvPicPr>
        <xdr:cNvPr id="2" name="Picture 3" descr="statesealBlue">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28575"/>
          <a:ext cx="9239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forms.uid.utah.gov/fileUploads/" TargetMode="External"/><Relationship Id="rId2" Type="http://schemas.openxmlformats.org/officeDocument/2006/relationships/hyperlink" Target="https://forms.uid.utah.gov/insurance/fileUploads/" TargetMode="External"/><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8" Type="http://schemas.openxmlformats.org/officeDocument/2006/relationships/hyperlink" Target="mailto:uid.healthresearch@utah.gov" TargetMode="External"/><Relationship Id="rId3" Type="http://schemas.openxmlformats.org/officeDocument/2006/relationships/hyperlink" Target="mailto:uid.healthresearch@utah.gov" TargetMode="External"/><Relationship Id="rId7" Type="http://schemas.openxmlformats.org/officeDocument/2006/relationships/hyperlink" Target="mailto:uid.healthresearch@utah.gov" TargetMode="External"/><Relationship Id="rId2" Type="http://schemas.openxmlformats.org/officeDocument/2006/relationships/hyperlink" Target="mailto:uid.healthresearch@utah.gov" TargetMode="External"/><Relationship Id="rId1" Type="http://schemas.openxmlformats.org/officeDocument/2006/relationships/printerSettings" Target="../printerSettings/printerSettings3.bin"/><Relationship Id="rId6" Type="http://schemas.openxmlformats.org/officeDocument/2006/relationships/hyperlink" Target="mailto:uid.healthresearch@utah.gov" TargetMode="External"/><Relationship Id="rId11" Type="http://schemas.openxmlformats.org/officeDocument/2006/relationships/drawing" Target="../drawings/drawing2.xml"/><Relationship Id="rId5" Type="http://schemas.openxmlformats.org/officeDocument/2006/relationships/hyperlink" Target="mailto:uid.healthresearch@utah.gov" TargetMode="External"/><Relationship Id="rId10" Type="http://schemas.openxmlformats.org/officeDocument/2006/relationships/printerSettings" Target="../printerSettings/printerSettings4.bin"/><Relationship Id="rId4" Type="http://schemas.openxmlformats.org/officeDocument/2006/relationships/hyperlink" Target="mailto:uid.healthresearch@utah.gov" TargetMode="External"/><Relationship Id="rId9" Type="http://schemas.openxmlformats.org/officeDocument/2006/relationships/hyperlink" Target="mailto:uid.healthresearch@utah.gov"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6"/>
  <sheetViews>
    <sheetView tabSelected="1" zoomScaleNormal="100" zoomScaleSheetLayoutView="140" workbookViewId="0">
      <selection activeCell="J19" sqref="J19"/>
    </sheetView>
  </sheetViews>
  <sheetFormatPr defaultRowHeight="12.75" x14ac:dyDescent="0.2"/>
  <cols>
    <col min="1" max="1" width="39.140625" customWidth="1"/>
    <col min="2" max="3" width="12.7109375" customWidth="1"/>
    <col min="4" max="7" width="15.7109375" customWidth="1"/>
    <col min="8" max="22" width="14.7109375" customWidth="1"/>
  </cols>
  <sheetData>
    <row r="1" spans="1:7" x14ac:dyDescent="0.2">
      <c r="A1" s="174"/>
      <c r="B1" s="174"/>
      <c r="C1" s="174"/>
      <c r="D1" s="174"/>
      <c r="E1" s="174"/>
      <c r="F1" s="212"/>
      <c r="G1" s="212"/>
    </row>
    <row r="2" spans="1:7" ht="15.75" x14ac:dyDescent="0.25">
      <c r="A2" s="214" t="s">
        <v>720</v>
      </c>
      <c r="B2" s="214"/>
      <c r="C2" s="214"/>
      <c r="D2" s="214"/>
      <c r="E2" s="214"/>
      <c r="F2" s="214"/>
      <c r="G2" s="214"/>
    </row>
    <row r="3" spans="1:7" x14ac:dyDescent="0.2">
      <c r="A3" s="215" t="s">
        <v>732</v>
      </c>
      <c r="B3" s="215"/>
      <c r="C3" s="215"/>
      <c r="D3" s="215"/>
      <c r="E3" s="215"/>
      <c r="F3" s="215"/>
      <c r="G3" s="215"/>
    </row>
    <row r="4" spans="1:7" x14ac:dyDescent="0.2">
      <c r="A4" s="174"/>
      <c r="B4" s="174"/>
      <c r="C4" s="174"/>
      <c r="D4" s="174"/>
      <c r="E4" s="174"/>
      <c r="F4" s="174"/>
      <c r="G4" s="174"/>
    </row>
    <row r="5" spans="1:7" x14ac:dyDescent="0.2">
      <c r="A5" s="222"/>
      <c r="B5" s="223"/>
      <c r="C5" s="223"/>
      <c r="D5" s="223"/>
      <c r="E5" s="223"/>
      <c r="F5" s="223"/>
      <c r="G5" s="223"/>
    </row>
    <row r="6" spans="1:7" ht="16.5" customHeight="1" x14ac:dyDescent="0.2">
      <c r="A6" s="174"/>
      <c r="B6" s="175"/>
      <c r="C6" s="174"/>
      <c r="D6" s="175"/>
      <c r="E6" s="174"/>
      <c r="F6" s="174"/>
      <c r="G6" s="174"/>
    </row>
    <row r="7" spans="1:7" ht="39" customHeight="1" x14ac:dyDescent="0.2">
      <c r="A7" s="224" t="s">
        <v>701</v>
      </c>
      <c r="B7" s="224"/>
      <c r="C7" s="224"/>
      <c r="D7" s="224"/>
      <c r="E7" s="224"/>
      <c r="F7" s="224"/>
      <c r="G7" s="224"/>
    </row>
    <row r="8" spans="1:7" ht="8.85" customHeight="1" x14ac:dyDescent="0.2">
      <c r="A8" s="174"/>
      <c r="B8" s="174"/>
      <c r="C8" s="174"/>
      <c r="D8" s="174"/>
      <c r="E8" s="174"/>
      <c r="F8" s="174"/>
      <c r="G8" s="174"/>
    </row>
    <row r="9" spans="1:7" ht="38.1" customHeight="1" x14ac:dyDescent="0.2">
      <c r="A9" s="225" t="s">
        <v>728</v>
      </c>
      <c r="B9" s="225"/>
      <c r="C9" s="225"/>
      <c r="D9" s="225"/>
      <c r="E9" s="225"/>
      <c r="F9" s="225"/>
      <c r="G9" s="225"/>
    </row>
    <row r="10" spans="1:7" ht="13.5" customHeight="1" x14ac:dyDescent="0.2">
      <c r="A10" s="226" t="s">
        <v>731</v>
      </c>
      <c r="B10" s="226"/>
      <c r="C10" s="226"/>
      <c r="D10" s="226"/>
      <c r="E10" s="226"/>
      <c r="F10" s="226"/>
      <c r="G10" s="226"/>
    </row>
    <row r="11" spans="1:7" ht="13.5" customHeight="1" thickBot="1" x14ac:dyDescent="0.25">
      <c r="A11" s="174"/>
      <c r="B11" s="181"/>
      <c r="C11" s="181"/>
      <c r="D11" s="181"/>
      <c r="E11" s="181"/>
      <c r="F11" s="181"/>
      <c r="G11" s="181"/>
    </row>
    <row r="12" spans="1:7" ht="14.1" customHeight="1" x14ac:dyDescent="0.2">
      <c r="A12" s="177" t="s">
        <v>74</v>
      </c>
      <c r="B12" s="230">
        <v>2023</v>
      </c>
      <c r="C12" s="230"/>
      <c r="D12" s="230"/>
      <c r="E12" s="230"/>
      <c r="F12" s="230"/>
      <c r="G12" s="231"/>
    </row>
    <row r="13" spans="1:7" ht="14.1" customHeight="1" x14ac:dyDescent="0.2">
      <c r="A13" s="178" t="s">
        <v>695</v>
      </c>
      <c r="B13" s="232">
        <v>999999</v>
      </c>
      <c r="C13" s="233"/>
      <c r="D13" s="233"/>
      <c r="E13" s="233"/>
      <c r="F13" s="233"/>
      <c r="G13" s="234"/>
    </row>
    <row r="14" spans="1:7" ht="14.1" customHeight="1" x14ac:dyDescent="0.2">
      <c r="A14" s="178" t="s">
        <v>73</v>
      </c>
      <c r="B14" s="232" t="s">
        <v>713</v>
      </c>
      <c r="C14" s="233"/>
      <c r="D14" s="233"/>
      <c r="E14" s="233"/>
      <c r="F14" s="233"/>
      <c r="G14" s="234"/>
    </row>
    <row r="15" spans="1:7" ht="14.1" customHeight="1" x14ac:dyDescent="0.2">
      <c r="A15" s="176" t="s">
        <v>718</v>
      </c>
      <c r="B15" s="232" t="s">
        <v>78</v>
      </c>
      <c r="C15" s="233"/>
      <c r="D15" s="233"/>
      <c r="E15" s="233"/>
      <c r="F15" s="233"/>
      <c r="G15" s="234"/>
    </row>
    <row r="16" spans="1:7" ht="14.1" customHeight="1" x14ac:dyDescent="0.2">
      <c r="A16" s="176" t="s">
        <v>28</v>
      </c>
      <c r="B16" s="232" t="s">
        <v>79</v>
      </c>
      <c r="C16" s="233"/>
      <c r="D16" s="233"/>
      <c r="E16" s="233"/>
      <c r="F16" s="233"/>
      <c r="G16" s="234"/>
    </row>
    <row r="17" spans="1:7" ht="14.1" customHeight="1" thickBot="1" x14ac:dyDescent="0.25">
      <c r="A17" s="179" t="s">
        <v>27</v>
      </c>
      <c r="B17" s="235" t="s">
        <v>714</v>
      </c>
      <c r="C17" s="236"/>
      <c r="D17" s="236"/>
      <c r="E17" s="236"/>
      <c r="F17" s="236"/>
      <c r="G17" s="237"/>
    </row>
    <row r="18" spans="1:7" ht="14.1" customHeight="1" x14ac:dyDescent="0.2">
      <c r="A18" s="200" t="s">
        <v>715</v>
      </c>
      <c r="B18" s="240"/>
      <c r="C18" s="240"/>
      <c r="D18" s="240"/>
      <c r="E18" s="240"/>
      <c r="F18" s="240"/>
      <c r="G18" s="241"/>
    </row>
    <row r="19" spans="1:7" ht="14.1" customHeight="1" x14ac:dyDescent="0.2">
      <c r="A19" s="201" t="s">
        <v>716</v>
      </c>
      <c r="B19" s="322"/>
      <c r="C19" s="233"/>
      <c r="D19" s="233"/>
      <c r="E19" s="233"/>
      <c r="F19" s="233"/>
      <c r="G19" s="234"/>
    </row>
    <row r="20" spans="1:7" ht="14.1" customHeight="1" thickBot="1" x14ac:dyDescent="0.25">
      <c r="A20" s="210" t="s">
        <v>717</v>
      </c>
      <c r="B20" s="323"/>
      <c r="C20" s="242"/>
      <c r="D20" s="242"/>
      <c r="E20" s="242"/>
      <c r="F20" s="242"/>
      <c r="G20" s="243"/>
    </row>
    <row r="21" spans="1:7" ht="14.1" customHeight="1" thickBot="1" x14ac:dyDescent="0.25">
      <c r="A21" s="211" t="s">
        <v>727</v>
      </c>
      <c r="B21" s="324"/>
      <c r="C21" s="320"/>
      <c r="D21" s="320"/>
      <c r="E21" s="320"/>
      <c r="F21" s="320"/>
      <c r="G21" s="321"/>
    </row>
    <row r="22" spans="1:7" ht="14.1" customHeight="1" x14ac:dyDescent="0.2">
      <c r="A22" s="187"/>
      <c r="B22" s="186"/>
      <c r="C22" s="186"/>
      <c r="D22" s="186"/>
      <c r="E22" s="186"/>
      <c r="F22" s="186"/>
      <c r="G22" s="186"/>
    </row>
    <row r="23" spans="1:7" ht="13.5" customHeight="1" x14ac:dyDescent="0.2">
      <c r="A23" s="196"/>
      <c r="B23" s="197"/>
      <c r="C23" s="186"/>
      <c r="D23" s="186"/>
      <c r="E23" s="186"/>
      <c r="F23" s="186"/>
      <c r="G23" s="186"/>
    </row>
    <row r="24" spans="1:7" ht="13.5" thickBot="1" x14ac:dyDescent="0.25">
      <c r="A24" s="239" t="s">
        <v>729</v>
      </c>
      <c r="B24" s="239"/>
      <c r="C24" s="239"/>
      <c r="D24" s="239"/>
      <c r="E24" s="239"/>
      <c r="F24" s="239"/>
      <c r="G24" s="239"/>
    </row>
    <row r="25" spans="1:7" ht="12.95" customHeight="1" x14ac:dyDescent="0.2">
      <c r="A25" s="198"/>
      <c r="B25" s="192"/>
      <c r="C25" s="192"/>
      <c r="D25" s="192">
        <v>1</v>
      </c>
      <c r="E25" s="192">
        <v>2</v>
      </c>
      <c r="F25" s="192">
        <v>3</v>
      </c>
      <c r="G25" s="193">
        <v>4</v>
      </c>
    </row>
    <row r="26" spans="1:7" ht="45" customHeight="1" thickBot="1" x14ac:dyDescent="0.25">
      <c r="A26" s="227" t="s">
        <v>730</v>
      </c>
      <c r="B26" s="228"/>
      <c r="C26" s="229"/>
      <c r="D26" s="206" t="s">
        <v>704</v>
      </c>
      <c r="E26" s="206" t="s">
        <v>703</v>
      </c>
      <c r="F26" s="207" t="s">
        <v>699</v>
      </c>
      <c r="G26" s="208" t="s">
        <v>702</v>
      </c>
    </row>
    <row r="27" spans="1:7" x14ac:dyDescent="0.2">
      <c r="A27" s="216" t="s">
        <v>710</v>
      </c>
      <c r="B27" s="217"/>
      <c r="C27" s="218"/>
      <c r="D27" s="244"/>
      <c r="E27" s="245"/>
      <c r="F27" s="245"/>
      <c r="G27" s="246"/>
    </row>
    <row r="28" spans="1:7" ht="15.75" customHeight="1" thickBot="1" x14ac:dyDescent="0.25">
      <c r="A28" s="219"/>
      <c r="B28" s="220"/>
      <c r="C28" s="221"/>
      <c r="D28" s="183">
        <v>1000</v>
      </c>
      <c r="E28" s="180">
        <v>100</v>
      </c>
      <c r="F28" s="185">
        <f>E28/D28</f>
        <v>0.1</v>
      </c>
      <c r="G28" s="199">
        <v>200</v>
      </c>
    </row>
    <row r="29" spans="1:7" ht="15.75" customHeight="1" x14ac:dyDescent="0.2">
      <c r="A29" s="174"/>
      <c r="B29" s="189"/>
      <c r="C29" s="30"/>
      <c r="D29" s="182"/>
      <c r="E29" s="182"/>
      <c r="F29" s="182"/>
      <c r="G29" s="182"/>
    </row>
    <row r="30" spans="1:7" ht="15.75" customHeight="1" x14ac:dyDescent="0.2">
      <c r="A30" s="239" t="s">
        <v>733</v>
      </c>
      <c r="B30" s="239"/>
      <c r="C30" s="239"/>
      <c r="D30" s="239"/>
      <c r="E30" s="239"/>
      <c r="F30" s="239"/>
      <c r="G30" s="239"/>
    </row>
    <row r="31" spans="1:7" x14ac:dyDescent="0.2">
      <c r="A31" s="238" t="s">
        <v>723</v>
      </c>
      <c r="B31" s="238"/>
      <c r="C31" s="238"/>
      <c r="D31" s="238"/>
      <c r="E31" s="238"/>
      <c r="F31" s="238"/>
      <c r="G31" s="238"/>
    </row>
    <row r="32" spans="1:7" ht="24" customHeight="1" x14ac:dyDescent="0.2">
      <c r="A32" s="213" t="s">
        <v>705</v>
      </c>
      <c r="B32" s="213"/>
      <c r="C32" s="213"/>
      <c r="D32" s="213"/>
      <c r="E32" s="213"/>
      <c r="F32" s="213"/>
      <c r="G32" s="213"/>
    </row>
    <row r="33" spans="1:7" x14ac:dyDescent="0.2">
      <c r="A33" s="175" t="s">
        <v>706</v>
      </c>
      <c r="B33" s="189"/>
      <c r="C33" s="189"/>
      <c r="D33" s="190"/>
      <c r="E33" s="190"/>
      <c r="F33" s="190"/>
      <c r="G33" s="190"/>
    </row>
    <row r="34" spans="1:7" x14ac:dyDescent="0.2">
      <c r="A34" s="204" t="s">
        <v>724</v>
      </c>
      <c r="B34" s="189"/>
      <c r="C34" s="189"/>
      <c r="D34" s="190"/>
      <c r="E34" s="190"/>
      <c r="F34" s="190"/>
      <c r="G34" s="190"/>
    </row>
    <row r="35" spans="1:7" ht="15.75" customHeight="1" x14ac:dyDescent="0.2">
      <c r="A35" s="188"/>
      <c r="B35" s="189"/>
      <c r="C35" s="189"/>
      <c r="D35" s="190"/>
      <c r="E35" s="190"/>
      <c r="F35" s="190"/>
      <c r="G35" s="190"/>
    </row>
    <row r="36" spans="1:7" ht="15.75" customHeight="1" x14ac:dyDescent="0.2">
      <c r="A36" s="30"/>
      <c r="B36" s="30"/>
      <c r="C36" s="30"/>
      <c r="D36" s="182"/>
      <c r="E36" s="182"/>
      <c r="F36" s="182"/>
      <c r="G36" s="182"/>
    </row>
  </sheetData>
  <customSheetViews>
    <customSheetView guid="{D468C95C-DA9B-45E0-BCE4-0D2C70456B51}" showPageBreaks="1" printArea="1" view="pageLayout" topLeftCell="A52">
      <selection activeCell="A53" sqref="A53:G70"/>
      <pageMargins left="0" right="0" top="0" bottom="0" header="0" footer="0"/>
      <printOptions horizontalCentered="1"/>
      <pageSetup orientation="portrait" r:id="rId1"/>
      <headerFooter alignWithMargins="0">
        <oddFooter>&amp;C(Page &amp;P)</oddFooter>
      </headerFooter>
    </customSheetView>
  </customSheetViews>
  <mergeCells count="24">
    <mergeCell ref="A31:G31"/>
    <mergeCell ref="A30:G30"/>
    <mergeCell ref="B21:G21"/>
    <mergeCell ref="A24:G24"/>
    <mergeCell ref="B18:G18"/>
    <mergeCell ref="B19:G19"/>
    <mergeCell ref="B20:G20"/>
    <mergeCell ref="D27:G27"/>
    <mergeCell ref="F1:G1"/>
    <mergeCell ref="A32:G32"/>
    <mergeCell ref="A2:G2"/>
    <mergeCell ref="A3:G3"/>
    <mergeCell ref="A27:C28"/>
    <mergeCell ref="A5:G5"/>
    <mergeCell ref="A7:G7"/>
    <mergeCell ref="A9:G9"/>
    <mergeCell ref="A10:G10"/>
    <mergeCell ref="A26:C26"/>
    <mergeCell ref="B12:G12"/>
    <mergeCell ref="B13:G13"/>
    <mergeCell ref="B14:G14"/>
    <mergeCell ref="B15:G15"/>
    <mergeCell ref="B16:G16"/>
    <mergeCell ref="B17:G17"/>
  </mergeCells>
  <dataValidations count="1">
    <dataValidation type="whole" allowBlank="1" showInputMessage="1" showErrorMessage="1" errorTitle="Cell Must Contain A Whole Number" error="Please round to the nearest whole number." sqref="D27 D33:G36 D29:G29" xr:uid="{00000000-0002-0000-0000-000000000000}">
      <formula1>-999999999999</formula1>
      <formula2>999999999999</formula2>
    </dataValidation>
  </dataValidations>
  <hyperlinks>
    <hyperlink ref="A10:G10" r:id="rId2" display="https://forms.uid.utah.gov/insurance/fileUploads/" xr:uid="{00000000-0004-0000-0000-000000000000}"/>
    <hyperlink ref="A10" r:id="rId3" xr:uid="{00000000-0004-0000-0000-000001000000}"/>
  </hyperlinks>
  <printOptions horizontalCentered="1"/>
  <pageMargins left="0" right="0" top="0" bottom="0" header="0" footer="0"/>
  <pageSetup paperSize="150" fitToHeight="0" orientation="portrait" r:id="rId4"/>
  <headerFooter>
    <oddFooter>&amp;L&amp;8&amp;D&amp;C&amp;"Arial,Italic"&amp;8A printed copy of this report is not acceptable for submission to the Utah Insurance Department.&amp;R&amp;8Page &amp;P of &amp;N</oddFooter>
  </headerFooter>
  <rowBreaks count="1" manualBreakCount="1">
    <brk id="23" max="16383" man="1"/>
  </rowBreak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G1888"/>
  <sheetViews>
    <sheetView view="pageBreakPreview" zoomScaleNormal="100" zoomScaleSheetLayoutView="100" workbookViewId="0"/>
  </sheetViews>
  <sheetFormatPr defaultRowHeight="12.75" x14ac:dyDescent="0.2"/>
  <cols>
    <col min="1" max="1" width="29.28515625" customWidth="1"/>
    <col min="2" max="3" width="12.7109375" customWidth="1"/>
    <col min="4" max="4" width="13.140625" customWidth="1"/>
    <col min="5" max="7" width="12.7109375" customWidth="1"/>
    <col min="9" max="9" width="28.140625" customWidth="1"/>
    <col min="10" max="15" width="12.7109375" customWidth="1"/>
  </cols>
  <sheetData>
    <row r="2" spans="1:7" x14ac:dyDescent="0.2">
      <c r="A2" s="250" t="s">
        <v>23</v>
      </c>
      <c r="B2" s="250"/>
      <c r="C2" s="250"/>
      <c r="D2" s="250"/>
      <c r="E2" s="250"/>
      <c r="F2" s="250"/>
      <c r="G2" s="250"/>
    </row>
    <row r="3" spans="1:7" x14ac:dyDescent="0.2">
      <c r="C3" s="251" t="s">
        <v>212</v>
      </c>
      <c r="D3" s="251"/>
    </row>
    <row r="5" spans="1:7" x14ac:dyDescent="0.2">
      <c r="B5" s="7" t="s">
        <v>127</v>
      </c>
      <c r="C5" s="37" t="s">
        <v>145</v>
      </c>
      <c r="D5" s="7"/>
    </row>
    <row r="6" spans="1:7" x14ac:dyDescent="0.2">
      <c r="B6" s="7"/>
      <c r="D6" s="7"/>
    </row>
    <row r="7" spans="1:7" ht="51" customHeight="1" x14ac:dyDescent="0.2">
      <c r="A7" s="252" t="s">
        <v>104</v>
      </c>
      <c r="B7" s="252"/>
      <c r="C7" s="252"/>
      <c r="D7" s="252"/>
      <c r="E7" s="252"/>
      <c r="F7" s="252"/>
      <c r="G7" s="252"/>
    </row>
    <row r="8" spans="1:7" ht="12.75" customHeight="1" x14ac:dyDescent="0.2"/>
    <row r="9" spans="1:7" ht="51" customHeight="1" x14ac:dyDescent="0.2">
      <c r="A9" s="253" t="s">
        <v>423</v>
      </c>
      <c r="B9" s="253"/>
      <c r="C9" s="253"/>
      <c r="D9" s="253"/>
      <c r="E9" s="253"/>
      <c r="F9" s="253"/>
      <c r="G9" s="253"/>
    </row>
    <row r="11" spans="1:7" x14ac:dyDescent="0.2">
      <c r="A11" s="27" t="s">
        <v>74</v>
      </c>
      <c r="B11" s="254">
        <v>2014</v>
      </c>
      <c r="C11" s="254"/>
      <c r="D11" s="254"/>
      <c r="E11" s="254"/>
      <c r="F11" s="254"/>
      <c r="G11" s="254"/>
    </row>
    <row r="12" spans="1:7" x14ac:dyDescent="0.2">
      <c r="A12" s="27" t="s">
        <v>20</v>
      </c>
      <c r="B12" s="247">
        <v>99999</v>
      </c>
      <c r="C12" s="247"/>
      <c r="D12" s="247"/>
      <c r="E12" s="247"/>
      <c r="F12" s="247"/>
      <c r="G12" s="247"/>
    </row>
    <row r="13" spans="1:7" x14ac:dyDescent="0.2">
      <c r="A13" s="27" t="s">
        <v>73</v>
      </c>
      <c r="B13" s="247" t="s">
        <v>77</v>
      </c>
      <c r="C13" s="247"/>
      <c r="D13" s="247"/>
      <c r="E13" s="247"/>
      <c r="F13" s="247"/>
      <c r="G13" s="247"/>
    </row>
    <row r="14" spans="1:7" x14ac:dyDescent="0.2">
      <c r="A14" s="27" t="s">
        <v>24</v>
      </c>
      <c r="B14" s="247" t="s">
        <v>78</v>
      </c>
      <c r="C14" s="247"/>
      <c r="D14" s="247"/>
      <c r="E14" s="247"/>
      <c r="F14" s="247"/>
      <c r="G14" s="247"/>
    </row>
    <row r="15" spans="1:7" x14ac:dyDescent="0.2">
      <c r="A15" s="27" t="s">
        <v>28</v>
      </c>
      <c r="B15" s="247" t="s">
        <v>79</v>
      </c>
      <c r="C15" s="247"/>
      <c r="D15" s="247"/>
      <c r="E15" s="247"/>
      <c r="F15" s="247"/>
      <c r="G15" s="247"/>
    </row>
    <row r="16" spans="1:7" x14ac:dyDescent="0.2">
      <c r="A16" s="28" t="s">
        <v>27</v>
      </c>
      <c r="B16" s="247" t="s">
        <v>80</v>
      </c>
      <c r="C16" s="247"/>
      <c r="D16" s="247"/>
      <c r="E16" s="247"/>
      <c r="F16" s="247"/>
      <c r="G16" s="247"/>
    </row>
    <row r="17" spans="1:7" x14ac:dyDescent="0.2">
      <c r="B17" s="13"/>
      <c r="C17" s="13"/>
      <c r="D17" s="13"/>
      <c r="E17" s="13"/>
      <c r="F17" s="13"/>
      <c r="G17" s="13"/>
    </row>
    <row r="18" spans="1:7" ht="13.5" thickBot="1" x14ac:dyDescent="0.25">
      <c r="A18" s="3" t="s">
        <v>83</v>
      </c>
    </row>
    <row r="19" spans="1:7" x14ac:dyDescent="0.2">
      <c r="A19" s="84"/>
      <c r="B19" s="85">
        <v>1</v>
      </c>
      <c r="C19" s="85">
        <v>2</v>
      </c>
      <c r="D19" s="85">
        <v>3</v>
      </c>
      <c r="E19" s="85">
        <v>4</v>
      </c>
      <c r="F19" s="85">
        <v>5</v>
      </c>
      <c r="G19" s="86">
        <v>6</v>
      </c>
    </row>
    <row r="20" spans="1:7" ht="39" customHeight="1" x14ac:dyDescent="0.2">
      <c r="A20" s="87" t="s">
        <v>11</v>
      </c>
      <c r="B20" s="1" t="s">
        <v>10</v>
      </c>
      <c r="C20" s="1" t="s">
        <v>21</v>
      </c>
      <c r="D20" s="1" t="s">
        <v>7</v>
      </c>
      <c r="E20" s="1" t="s">
        <v>8</v>
      </c>
      <c r="F20" s="1" t="s">
        <v>17</v>
      </c>
      <c r="G20" s="88" t="s">
        <v>9</v>
      </c>
    </row>
    <row r="21" spans="1:7" x14ac:dyDescent="0.2">
      <c r="A21" s="89" t="s">
        <v>29</v>
      </c>
      <c r="B21" s="9">
        <f>'Part 1 - Rebates and Fees'!B28</f>
        <v>0</v>
      </c>
      <c r="C21" s="9">
        <f>'Part 1 - Rebates and Fees'!C28</f>
        <v>0</v>
      </c>
      <c r="D21" s="9">
        <f>'Part 1 - Rebates and Fees'!D27</f>
        <v>0</v>
      </c>
      <c r="E21" s="9">
        <f>'Part 1 - Rebates and Fees'!E27</f>
        <v>0</v>
      </c>
      <c r="F21" s="9">
        <f>'Part 1 - Rebates and Fees'!F27</f>
        <v>0</v>
      </c>
      <c r="G21" s="9">
        <f>'Part 1 - Rebates and Fees'!G27</f>
        <v>0</v>
      </c>
    </row>
    <row r="22" spans="1:7" x14ac:dyDescent="0.2">
      <c r="A22" s="89" t="s">
        <v>84</v>
      </c>
      <c r="B22" s="9" t="e">
        <f>'Part 1 - Rebates and Fees'!#REF!</f>
        <v>#REF!</v>
      </c>
      <c r="C22" s="9" t="e">
        <f>'Part 1 - Rebates and Fees'!#REF!</f>
        <v>#REF!</v>
      </c>
      <c r="D22" s="9" t="e">
        <f>'Part 1 - Rebates and Fees'!#REF!</f>
        <v>#REF!</v>
      </c>
      <c r="E22" s="9" t="e">
        <f>'Part 1 - Rebates and Fees'!#REF!</f>
        <v>#REF!</v>
      </c>
      <c r="F22" s="9" t="e">
        <f>'Part 1 - Rebates and Fees'!#REF!</f>
        <v>#REF!</v>
      </c>
      <c r="G22" s="9" t="e">
        <f>'Part 1 - Rebates and Fees'!#REF!</f>
        <v>#REF!</v>
      </c>
    </row>
    <row r="23" spans="1:7" x14ac:dyDescent="0.2">
      <c r="A23" s="89" t="s">
        <v>70</v>
      </c>
      <c r="B23" s="9" t="e">
        <f>'Part 1 - Rebates and Fees'!#REF!</f>
        <v>#REF!</v>
      </c>
      <c r="C23" s="9" t="e">
        <f>'Part 1 - Rebates and Fees'!#REF!</f>
        <v>#REF!</v>
      </c>
      <c r="D23" s="9" t="e">
        <f>'Part 1 - Rebates and Fees'!#REF!</f>
        <v>#REF!</v>
      </c>
      <c r="E23" s="9" t="e">
        <f>'Part 1 - Rebates and Fees'!#REF!</f>
        <v>#REF!</v>
      </c>
      <c r="F23" s="9" t="e">
        <f>'Part 1 - Rebates and Fees'!#REF!</f>
        <v>#REF!</v>
      </c>
      <c r="G23" s="9" t="e">
        <f>'Part 1 - Rebates and Fees'!#REF!</f>
        <v>#REF!</v>
      </c>
    </row>
    <row r="24" spans="1:7" x14ac:dyDescent="0.2">
      <c r="A24" s="89" t="s">
        <v>53</v>
      </c>
      <c r="B24" s="9" t="e">
        <f>'Part 1 - Rebates and Fees'!#REF!</f>
        <v>#REF!</v>
      </c>
      <c r="C24" s="9" t="e">
        <f>'Part 1 - Rebates and Fees'!#REF!</f>
        <v>#REF!</v>
      </c>
      <c r="D24" s="9" t="e">
        <f>'Part 1 - Rebates and Fees'!#REF!</f>
        <v>#REF!</v>
      </c>
      <c r="E24" s="9" t="e">
        <f>'Part 1 - Rebates and Fees'!#REF!</f>
        <v>#REF!</v>
      </c>
      <c r="F24" s="9" t="e">
        <f>'Part 1 - Rebates and Fees'!#REF!</f>
        <v>#REF!</v>
      </c>
      <c r="G24" s="9" t="e">
        <f>'Part 1 - Rebates and Fees'!#REF!</f>
        <v>#REF!</v>
      </c>
    </row>
    <row r="25" spans="1:7" x14ac:dyDescent="0.2">
      <c r="A25" s="89" t="s">
        <v>85</v>
      </c>
      <c r="B25" s="9" t="e">
        <f>'Part 1 - Rebates and Fees'!#REF!</f>
        <v>#REF!</v>
      </c>
      <c r="C25" s="9" t="e">
        <f>'Part 1 - Rebates and Fees'!#REF!</f>
        <v>#REF!</v>
      </c>
      <c r="D25" s="9" t="e">
        <f>'Part 1 - Rebates and Fees'!#REF!</f>
        <v>#REF!</v>
      </c>
      <c r="E25" s="9" t="e">
        <f>'Part 1 - Rebates and Fees'!#REF!</f>
        <v>#REF!</v>
      </c>
      <c r="F25" s="9" t="e">
        <f>'Part 1 - Rebates and Fees'!#REF!</f>
        <v>#REF!</v>
      </c>
      <c r="G25" s="9" t="e">
        <f>'Part 1 - Rebates and Fees'!#REF!</f>
        <v>#REF!</v>
      </c>
    </row>
    <row r="26" spans="1:7" x14ac:dyDescent="0.2">
      <c r="A26" s="89" t="s">
        <v>46</v>
      </c>
      <c r="B26" s="9" t="e">
        <f>'Part 1 - Rebates and Fees'!#REF!</f>
        <v>#REF!</v>
      </c>
      <c r="C26" s="9" t="e">
        <f>'Part 1 - Rebates and Fees'!#REF!</f>
        <v>#REF!</v>
      </c>
      <c r="D26" s="9" t="e">
        <f>'Part 1 - Rebates and Fees'!#REF!</f>
        <v>#REF!</v>
      </c>
      <c r="E26" s="9" t="e">
        <f>'Part 1 - Rebates and Fees'!#REF!</f>
        <v>#REF!</v>
      </c>
      <c r="F26" s="9" t="e">
        <f>'Part 1 - Rebates and Fees'!#REF!</f>
        <v>#REF!</v>
      </c>
      <c r="G26" s="9" t="e">
        <f>'Part 1 - Rebates and Fees'!#REF!</f>
        <v>#REF!</v>
      </c>
    </row>
    <row r="27" spans="1:7" x14ac:dyDescent="0.2">
      <c r="A27" s="89" t="s">
        <v>47</v>
      </c>
      <c r="B27" s="9" t="e">
        <f>'Part 1 - Rebates and Fees'!#REF!</f>
        <v>#REF!</v>
      </c>
      <c r="C27" s="9" t="e">
        <f>'Part 1 - Rebates and Fees'!#REF!</f>
        <v>#REF!</v>
      </c>
      <c r="D27" s="9" t="e">
        <f>'Part 1 - Rebates and Fees'!#REF!</f>
        <v>#REF!</v>
      </c>
      <c r="E27" s="9" t="e">
        <f>'Part 1 - Rebates and Fees'!#REF!</f>
        <v>#REF!</v>
      </c>
      <c r="F27" s="9" t="e">
        <f>'Part 1 - Rebates and Fees'!#REF!</f>
        <v>#REF!</v>
      </c>
      <c r="G27" s="9" t="e">
        <f>'Part 1 - Rebates and Fees'!#REF!</f>
        <v>#REF!</v>
      </c>
    </row>
    <row r="28" spans="1:7" x14ac:dyDescent="0.2">
      <c r="A28" s="89" t="s">
        <v>48</v>
      </c>
      <c r="B28" s="9" t="e">
        <f>'Part 1 - Rebates and Fees'!#REF!</f>
        <v>#REF!</v>
      </c>
      <c r="C28" s="9" t="e">
        <f>'Part 1 - Rebates and Fees'!#REF!</f>
        <v>#REF!</v>
      </c>
      <c r="D28" s="9" t="e">
        <f>'Part 1 - Rebates and Fees'!#REF!</f>
        <v>#REF!</v>
      </c>
      <c r="E28" s="9" t="e">
        <f>'Part 1 - Rebates and Fees'!#REF!</f>
        <v>#REF!</v>
      </c>
      <c r="F28" s="9" t="e">
        <f>'Part 1 - Rebates and Fees'!#REF!</f>
        <v>#REF!</v>
      </c>
      <c r="G28" s="9" t="e">
        <f>'Part 1 - Rebates and Fees'!#REF!</f>
        <v>#REF!</v>
      </c>
    </row>
    <row r="29" spans="1:7" x14ac:dyDescent="0.2">
      <c r="A29" s="89" t="s">
        <v>49</v>
      </c>
      <c r="B29" s="9" t="e">
        <f>'Part 1 - Rebates and Fees'!#REF!</f>
        <v>#REF!</v>
      </c>
      <c r="C29" s="9" t="e">
        <f>'Part 1 - Rebates and Fees'!#REF!</f>
        <v>#REF!</v>
      </c>
      <c r="D29" s="9" t="e">
        <f>'Part 1 - Rebates and Fees'!#REF!</f>
        <v>#REF!</v>
      </c>
      <c r="E29" s="9" t="e">
        <f>'Part 1 - Rebates and Fees'!#REF!</f>
        <v>#REF!</v>
      </c>
      <c r="F29" s="9" t="e">
        <f>'Part 1 - Rebates and Fees'!#REF!</f>
        <v>#REF!</v>
      </c>
      <c r="G29" s="9" t="e">
        <f>'Part 1 - Rebates and Fees'!#REF!</f>
        <v>#REF!</v>
      </c>
    </row>
    <row r="30" spans="1:7" x14ac:dyDescent="0.2">
      <c r="A30" s="89" t="s">
        <v>166</v>
      </c>
      <c r="B30" s="9" t="e">
        <f>'Part 1 - Rebates and Fees'!#REF!</f>
        <v>#REF!</v>
      </c>
      <c r="C30" s="9" t="e">
        <f>'Part 1 - Rebates and Fees'!#REF!</f>
        <v>#REF!</v>
      </c>
      <c r="D30" s="9" t="e">
        <f>'Part 1 - Rebates and Fees'!#REF!</f>
        <v>#REF!</v>
      </c>
      <c r="E30" s="9" t="e">
        <f>'Part 1 - Rebates and Fees'!#REF!</f>
        <v>#REF!</v>
      </c>
      <c r="F30" s="9" t="e">
        <f>'Part 1 - Rebates and Fees'!#REF!</f>
        <v>#REF!</v>
      </c>
      <c r="G30" s="9" t="e">
        <f>'Part 1 - Rebates and Fees'!#REF!</f>
        <v>#REF!</v>
      </c>
    </row>
    <row r="31" spans="1:7" x14ac:dyDescent="0.2">
      <c r="A31" s="89" t="s">
        <v>193</v>
      </c>
      <c r="B31" s="9" t="e">
        <f>'Part 1 - Rebates and Fees'!#REF!</f>
        <v>#REF!</v>
      </c>
      <c r="C31" s="9" t="e">
        <f>'Part 1 - Rebates and Fees'!#REF!</f>
        <v>#REF!</v>
      </c>
      <c r="D31" s="9" t="e">
        <f>'Part 1 - Rebates and Fees'!#REF!</f>
        <v>#REF!</v>
      </c>
      <c r="E31" s="9" t="e">
        <f>'Part 1 - Rebates and Fees'!#REF!</f>
        <v>#REF!</v>
      </c>
      <c r="F31" s="9" t="e">
        <f>'Part 1 - Rebates and Fees'!#REF!</f>
        <v>#REF!</v>
      </c>
      <c r="G31" s="9" t="e">
        <f>'Part 1 - Rebates and Fees'!#REF!</f>
        <v>#REF!</v>
      </c>
    </row>
    <row r="32" spans="1:7" x14ac:dyDescent="0.2">
      <c r="A32" s="89" t="s">
        <v>50</v>
      </c>
      <c r="B32" s="9" t="e">
        <f>'Part 1 - Rebates and Fees'!#REF!</f>
        <v>#REF!</v>
      </c>
      <c r="C32" s="9" t="e">
        <f>'Part 1 - Rebates and Fees'!#REF!</f>
        <v>#REF!</v>
      </c>
      <c r="D32" s="9" t="e">
        <f>'Part 1 - Rebates and Fees'!#REF!</f>
        <v>#REF!</v>
      </c>
      <c r="E32" s="9" t="e">
        <f>'Part 1 - Rebates and Fees'!#REF!</f>
        <v>#REF!</v>
      </c>
      <c r="F32" s="9" t="e">
        <f>'Part 1 - Rebates and Fees'!#REF!</f>
        <v>#REF!</v>
      </c>
      <c r="G32" s="9" t="e">
        <f>'Part 1 - Rebates and Fees'!#REF!</f>
        <v>#REF!</v>
      </c>
    </row>
    <row r="33" spans="1:7" x14ac:dyDescent="0.2">
      <c r="A33" s="89" t="s">
        <v>194</v>
      </c>
      <c r="B33" s="9" t="e">
        <f>'Part 1 - Rebates and Fees'!#REF!</f>
        <v>#REF!</v>
      </c>
      <c r="C33" s="9" t="e">
        <f>'Part 1 - Rebates and Fees'!#REF!</f>
        <v>#REF!</v>
      </c>
      <c r="D33" s="9" t="e">
        <f>'Part 1 - Rebates and Fees'!#REF!</f>
        <v>#REF!</v>
      </c>
      <c r="E33" s="9" t="e">
        <f>'Part 1 - Rebates and Fees'!#REF!</f>
        <v>#REF!</v>
      </c>
      <c r="F33" s="9" t="e">
        <f>'Part 1 - Rebates and Fees'!#REF!</f>
        <v>#REF!</v>
      </c>
      <c r="G33" s="9" t="e">
        <f>'Part 1 - Rebates and Fees'!#REF!</f>
        <v>#REF!</v>
      </c>
    </row>
    <row r="34" spans="1:7" x14ac:dyDescent="0.2">
      <c r="A34" s="89" t="s">
        <v>51</v>
      </c>
      <c r="B34" s="9" t="e">
        <f>'Part 1 - Rebates and Fees'!#REF!</f>
        <v>#REF!</v>
      </c>
      <c r="C34" s="9" t="e">
        <f>'Part 1 - Rebates and Fees'!#REF!</f>
        <v>#REF!</v>
      </c>
      <c r="D34" s="9" t="e">
        <f>'Part 1 - Rebates and Fees'!#REF!</f>
        <v>#REF!</v>
      </c>
      <c r="E34" s="9" t="e">
        <f>'Part 1 - Rebates and Fees'!#REF!</f>
        <v>#REF!</v>
      </c>
      <c r="F34" s="9" t="e">
        <f>'Part 1 - Rebates and Fees'!#REF!</f>
        <v>#REF!</v>
      </c>
      <c r="G34" s="9" t="e">
        <f>'Part 1 - Rebates and Fees'!#REF!</f>
        <v>#REF!</v>
      </c>
    </row>
    <row r="35" spans="1:7" ht="13.5" thickBot="1" x14ac:dyDescent="0.25">
      <c r="A35" s="90" t="s">
        <v>52</v>
      </c>
      <c r="B35" s="83" t="e">
        <f>'Part 1 - Rebates and Fees'!#REF!</f>
        <v>#REF!</v>
      </c>
      <c r="C35" s="83" t="e">
        <f>'Part 1 - Rebates and Fees'!#REF!</f>
        <v>#REF!</v>
      </c>
      <c r="D35" s="83" t="e">
        <f>'Part 1 - Rebates and Fees'!#REF!</f>
        <v>#REF!</v>
      </c>
      <c r="E35" s="83" t="e">
        <f>'Part 1 - Rebates and Fees'!#REF!</f>
        <v>#REF!</v>
      </c>
      <c r="F35" s="83" t="e">
        <f>'Part 1 - Rebates and Fees'!#REF!</f>
        <v>#REF!</v>
      </c>
      <c r="G35" s="83" t="e">
        <f>'Part 1 - Rebates and Fees'!#REF!</f>
        <v>#REF!</v>
      </c>
    </row>
    <row r="36" spans="1:7" ht="15" customHeight="1" thickTop="1" thickBot="1" x14ac:dyDescent="0.25">
      <c r="A36" s="91" t="s">
        <v>195</v>
      </c>
      <c r="B36" s="82" t="e">
        <f>SUM(B21:B35)</f>
        <v>#REF!</v>
      </c>
      <c r="C36" s="82" t="e">
        <f t="shared" ref="C36:G36" si="0">SUM(C21:C35)</f>
        <v>#REF!</v>
      </c>
      <c r="D36" s="82" t="e">
        <f t="shared" si="0"/>
        <v>#REF!</v>
      </c>
      <c r="E36" s="82" t="e">
        <f t="shared" si="0"/>
        <v>#REF!</v>
      </c>
      <c r="F36" s="82" t="e">
        <f t="shared" si="0"/>
        <v>#REF!</v>
      </c>
      <c r="G36" s="82" t="e">
        <f t="shared" si="0"/>
        <v>#REF!</v>
      </c>
    </row>
    <row r="37" spans="1:7" ht="15" customHeight="1" x14ac:dyDescent="0.2">
      <c r="A37" s="2"/>
      <c r="B37" s="36"/>
      <c r="C37" s="36"/>
      <c r="D37" s="36"/>
      <c r="E37" s="36"/>
      <c r="F37" s="36"/>
      <c r="G37" s="36"/>
    </row>
    <row r="38" spans="1:7" ht="40.5" customHeight="1" x14ac:dyDescent="0.2">
      <c r="A38" s="248" t="s">
        <v>201</v>
      </c>
      <c r="B38" s="248"/>
      <c r="C38" s="248"/>
      <c r="D38" s="248"/>
      <c r="E38" s="248"/>
      <c r="F38" s="248"/>
      <c r="G38" s="248"/>
    </row>
    <row r="39" spans="1:7" ht="26.25" customHeight="1" x14ac:dyDescent="0.2">
      <c r="A39" s="249" t="s">
        <v>125</v>
      </c>
      <c r="B39" s="248"/>
      <c r="C39" s="248"/>
      <c r="D39" s="248"/>
      <c r="E39" s="248"/>
      <c r="F39" s="248"/>
      <c r="G39" s="248"/>
    </row>
    <row r="40" spans="1:7" ht="13.5" x14ac:dyDescent="0.2">
      <c r="A40" s="262" t="s">
        <v>171</v>
      </c>
      <c r="B40" s="263"/>
      <c r="C40" s="263"/>
      <c r="D40" s="263"/>
      <c r="E40" s="263"/>
      <c r="F40" s="263"/>
      <c r="G40" s="263"/>
    </row>
    <row r="41" spans="1:7" ht="12.75" customHeight="1" x14ac:dyDescent="0.2">
      <c r="A41" s="262" t="s">
        <v>172</v>
      </c>
      <c r="B41" s="263"/>
      <c r="C41" s="263"/>
      <c r="D41" s="263"/>
      <c r="E41" s="263"/>
      <c r="F41" s="263"/>
      <c r="G41" s="263"/>
    </row>
    <row r="42" spans="1:7" ht="12.75" customHeight="1" x14ac:dyDescent="0.2">
      <c r="A42" s="262" t="s">
        <v>105</v>
      </c>
      <c r="B42" s="263"/>
      <c r="C42" s="263"/>
      <c r="D42" s="263"/>
      <c r="E42" s="263"/>
      <c r="F42" s="263"/>
      <c r="G42" s="263"/>
    </row>
    <row r="43" spans="1:7" ht="27" customHeight="1" x14ac:dyDescent="0.2">
      <c r="A43" s="249" t="s">
        <v>200</v>
      </c>
      <c r="B43" s="248"/>
      <c r="C43" s="248"/>
      <c r="D43" s="248"/>
      <c r="E43" s="248"/>
      <c r="F43" s="248"/>
      <c r="G43" s="248"/>
    </row>
    <row r="44" spans="1:7" ht="12.75" customHeight="1" x14ac:dyDescent="0.2">
      <c r="A44" s="262" t="s">
        <v>196</v>
      </c>
      <c r="B44" s="263"/>
      <c r="C44" s="263"/>
      <c r="D44" s="263"/>
      <c r="E44" s="263"/>
      <c r="F44" s="263"/>
      <c r="G44" s="263"/>
    </row>
    <row r="45" spans="1:7" s="163" customFormat="1" ht="25.5" customHeight="1" x14ac:dyDescent="0.2">
      <c r="A45" s="249" t="s">
        <v>197</v>
      </c>
      <c r="B45" s="249"/>
      <c r="C45" s="249"/>
      <c r="D45" s="249"/>
      <c r="E45" s="249"/>
      <c r="F45" s="249"/>
      <c r="G45" s="249"/>
    </row>
    <row r="46" spans="1:7" s="163" customFormat="1" ht="51" customHeight="1" x14ac:dyDescent="0.2">
      <c r="A46" s="249" t="s">
        <v>211</v>
      </c>
      <c r="B46" s="249"/>
      <c r="C46" s="249"/>
      <c r="D46" s="249"/>
      <c r="E46" s="249"/>
      <c r="F46" s="249"/>
      <c r="G46" s="249"/>
    </row>
    <row r="47" spans="1:7" ht="12.75" customHeight="1" x14ac:dyDescent="0.2">
      <c r="C47" s="255"/>
      <c r="D47" s="255"/>
    </row>
    <row r="48" spans="1:7" ht="12.75" customHeight="1" x14ac:dyDescent="0.2">
      <c r="A48" s="256" t="s">
        <v>39</v>
      </c>
      <c r="B48" s="256"/>
      <c r="C48" s="256"/>
      <c r="D48" s="256"/>
      <c r="E48" s="256"/>
      <c r="F48" s="256"/>
      <c r="G48" s="256"/>
    </row>
    <row r="49" spans="1:7" ht="12.75" customHeight="1" x14ac:dyDescent="0.2">
      <c r="C49" s="20"/>
      <c r="D49" s="20"/>
    </row>
    <row r="50" spans="1:7" ht="12.75" customHeight="1" thickBot="1" x14ac:dyDescent="0.25">
      <c r="A50" s="257" t="s">
        <v>108</v>
      </c>
      <c r="B50" s="257"/>
      <c r="C50" s="257"/>
      <c r="D50" s="257"/>
      <c r="E50" s="257"/>
      <c r="F50" s="257"/>
      <c r="G50" s="257"/>
    </row>
    <row r="51" spans="1:7" ht="12.75" customHeight="1" x14ac:dyDescent="0.2">
      <c r="A51" s="258"/>
      <c r="B51" s="259"/>
      <c r="C51" s="85">
        <v>1</v>
      </c>
      <c r="D51" s="85"/>
      <c r="E51" s="85"/>
      <c r="F51" s="85"/>
      <c r="G51" s="86"/>
    </row>
    <row r="52" spans="1:7" ht="39" customHeight="1" x14ac:dyDescent="0.2">
      <c r="A52" s="260" t="s">
        <v>25</v>
      </c>
      <c r="B52" s="261"/>
      <c r="C52" s="97" t="s">
        <v>26</v>
      </c>
      <c r="D52" s="11"/>
      <c r="E52" s="11"/>
      <c r="F52" s="11"/>
      <c r="G52" s="98"/>
    </row>
    <row r="53" spans="1:7" x14ac:dyDescent="0.2">
      <c r="A53" s="264" t="s">
        <v>86</v>
      </c>
      <c r="B53" s="265"/>
      <c r="C53" s="31" t="s">
        <v>75</v>
      </c>
      <c r="D53" s="8"/>
      <c r="E53" s="8"/>
      <c r="F53" s="8"/>
      <c r="G53" s="99"/>
    </row>
    <row r="54" spans="1:7" ht="12.75" customHeight="1" x14ac:dyDescent="0.2">
      <c r="A54" s="264" t="s">
        <v>84</v>
      </c>
      <c r="B54" s="265"/>
      <c r="C54" s="31" t="s">
        <v>75</v>
      </c>
      <c r="D54" s="8"/>
      <c r="E54" s="8"/>
      <c r="F54" s="8"/>
      <c r="G54" s="99"/>
    </row>
    <row r="55" spans="1:7" ht="12.75" customHeight="1" x14ac:dyDescent="0.2">
      <c r="A55" s="264" t="s">
        <v>87</v>
      </c>
      <c r="B55" s="265"/>
      <c r="C55" s="31" t="s">
        <v>75</v>
      </c>
      <c r="D55" s="8"/>
      <c r="E55" s="8"/>
      <c r="F55" s="8"/>
      <c r="G55" s="99"/>
    </row>
    <row r="56" spans="1:7" ht="12.75" customHeight="1" x14ac:dyDescent="0.2">
      <c r="A56" s="166" t="s">
        <v>168</v>
      </c>
      <c r="B56" s="167"/>
      <c r="C56" s="31" t="s">
        <v>75</v>
      </c>
      <c r="D56" s="8"/>
      <c r="E56" s="8"/>
      <c r="F56" s="8"/>
      <c r="G56" s="99"/>
    </row>
    <row r="57" spans="1:7" ht="12.75" customHeight="1" x14ac:dyDescent="0.2">
      <c r="A57" s="264" t="s">
        <v>88</v>
      </c>
      <c r="B57" s="265"/>
      <c r="C57" s="31" t="s">
        <v>75</v>
      </c>
      <c r="D57" s="8"/>
      <c r="E57" s="8"/>
      <c r="F57" s="8"/>
      <c r="G57" s="99"/>
    </row>
    <row r="58" spans="1:7" ht="12.75" customHeight="1" x14ac:dyDescent="0.2">
      <c r="A58" s="166" t="s">
        <v>89</v>
      </c>
      <c r="B58" s="167"/>
      <c r="C58" s="31" t="s">
        <v>75</v>
      </c>
      <c r="D58" s="8"/>
      <c r="E58" s="8"/>
      <c r="F58" s="8"/>
      <c r="G58" s="99"/>
    </row>
    <row r="59" spans="1:7" ht="12.75" customHeight="1" x14ac:dyDescent="0.2">
      <c r="A59" s="264" t="s">
        <v>97</v>
      </c>
      <c r="B59" s="265"/>
      <c r="C59" s="31" t="s">
        <v>75</v>
      </c>
      <c r="D59" s="8"/>
      <c r="E59" s="8"/>
      <c r="F59" s="8"/>
      <c r="G59" s="99"/>
    </row>
    <row r="60" spans="1:7" x14ac:dyDescent="0.2">
      <c r="A60" s="264" t="s">
        <v>90</v>
      </c>
      <c r="B60" s="265"/>
      <c r="C60" s="31" t="s">
        <v>75</v>
      </c>
      <c r="D60" s="8"/>
      <c r="E60" s="8"/>
      <c r="F60" s="8"/>
      <c r="G60" s="99"/>
    </row>
    <row r="61" spans="1:7" x14ac:dyDescent="0.2">
      <c r="A61" s="264" t="s">
        <v>91</v>
      </c>
      <c r="B61" s="265"/>
      <c r="C61" s="31" t="s">
        <v>75</v>
      </c>
      <c r="D61" s="8"/>
      <c r="E61" s="8"/>
      <c r="F61" s="8"/>
      <c r="G61" s="99"/>
    </row>
    <row r="62" spans="1:7" x14ac:dyDescent="0.2">
      <c r="A62" s="264" t="s">
        <v>92</v>
      </c>
      <c r="B62" s="265"/>
      <c r="C62" s="31" t="s">
        <v>75</v>
      </c>
      <c r="D62" s="8"/>
      <c r="E62" s="8"/>
      <c r="F62" s="8"/>
      <c r="G62" s="99"/>
    </row>
    <row r="63" spans="1:7" x14ac:dyDescent="0.2">
      <c r="A63" s="264" t="s">
        <v>93</v>
      </c>
      <c r="B63" s="265"/>
      <c r="C63" s="31" t="s">
        <v>75</v>
      </c>
      <c r="D63" s="8"/>
      <c r="E63" s="8"/>
      <c r="F63" s="8"/>
      <c r="G63" s="99"/>
    </row>
    <row r="64" spans="1:7" x14ac:dyDescent="0.2">
      <c r="A64" s="264" t="s">
        <v>146</v>
      </c>
      <c r="B64" s="265"/>
      <c r="C64" s="31" t="s">
        <v>75</v>
      </c>
      <c r="D64" s="8"/>
      <c r="E64" s="8"/>
      <c r="F64" s="8"/>
      <c r="G64" s="99"/>
    </row>
    <row r="65" spans="1:7" x14ac:dyDescent="0.2">
      <c r="A65" s="264" t="s">
        <v>94</v>
      </c>
      <c r="B65" s="265"/>
      <c r="C65" s="31" t="s">
        <v>75</v>
      </c>
      <c r="D65" s="8"/>
      <c r="E65" s="8"/>
      <c r="F65" s="8"/>
      <c r="G65" s="99"/>
    </row>
    <row r="66" spans="1:7" ht="13.5" thickBot="1" x14ac:dyDescent="0.25">
      <c r="A66" s="266" t="s">
        <v>95</v>
      </c>
      <c r="B66" s="267"/>
      <c r="C66" s="94" t="s">
        <v>75</v>
      </c>
      <c r="D66" s="96"/>
      <c r="E66" s="96"/>
      <c r="F66" s="96"/>
      <c r="G66" s="100"/>
    </row>
    <row r="67" spans="1:7" ht="14.25" thickTop="1" thickBot="1" x14ac:dyDescent="0.25">
      <c r="A67" s="270" t="s">
        <v>96</v>
      </c>
      <c r="B67" s="271"/>
      <c r="C67" s="93" t="s">
        <v>76</v>
      </c>
      <c r="D67" s="95"/>
      <c r="E67" s="95"/>
      <c r="F67" s="95"/>
      <c r="G67" s="101"/>
    </row>
    <row r="69" spans="1:7" ht="42" customHeight="1" x14ac:dyDescent="0.2">
      <c r="A69" s="248" t="s">
        <v>202</v>
      </c>
      <c r="B69" s="248"/>
      <c r="C69" s="248"/>
      <c r="D69" s="248"/>
      <c r="E69" s="248"/>
      <c r="F69" s="248"/>
      <c r="G69" s="248"/>
    </row>
    <row r="70" spans="1:7" ht="9.75" customHeight="1" x14ac:dyDescent="0.2">
      <c r="A70" s="34"/>
      <c r="B70" s="34"/>
      <c r="C70" s="34"/>
      <c r="D70" s="34"/>
      <c r="E70" s="34"/>
      <c r="F70" s="34"/>
      <c r="G70" s="34"/>
    </row>
    <row r="71" spans="1:7" s="165" customFormat="1" ht="12.6" customHeight="1" x14ac:dyDescent="0.2">
      <c r="A71" s="249" t="s">
        <v>290</v>
      </c>
      <c r="B71" s="248"/>
      <c r="C71" s="248"/>
      <c r="D71" s="248"/>
      <c r="E71" s="248"/>
      <c r="F71" s="248"/>
      <c r="G71" s="248"/>
    </row>
    <row r="72" spans="1:7" x14ac:dyDescent="0.2">
      <c r="A72" s="7"/>
      <c r="B72" s="7"/>
      <c r="C72" s="7"/>
      <c r="D72" s="7"/>
      <c r="E72" s="7"/>
      <c r="F72" s="7"/>
      <c r="G72" s="7"/>
    </row>
    <row r="73" spans="1:7" ht="13.15" customHeight="1" x14ac:dyDescent="0.2">
      <c r="A73" s="7"/>
      <c r="B73" s="7"/>
      <c r="C73" s="7"/>
      <c r="D73" s="7"/>
      <c r="E73" s="7"/>
      <c r="F73" s="7"/>
      <c r="G73" s="7"/>
    </row>
    <row r="74" spans="1:7" ht="12.75" customHeight="1" x14ac:dyDescent="0.2"/>
    <row r="75" spans="1:7" ht="12.75" customHeight="1" x14ac:dyDescent="0.2"/>
    <row r="76" spans="1:7" ht="12.75" customHeight="1" x14ac:dyDescent="0.2"/>
    <row r="77" spans="1:7" ht="12.75" customHeight="1" x14ac:dyDescent="0.2"/>
    <row r="78" spans="1:7" ht="12.75" customHeight="1" x14ac:dyDescent="0.2"/>
    <row r="79" spans="1:7" ht="12.75" customHeight="1" x14ac:dyDescent="0.2"/>
    <row r="80" spans="1:7"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spans="1:7" ht="12.75" customHeight="1" x14ac:dyDescent="0.2"/>
    <row r="98" spans="1:7" ht="12.75" customHeight="1" x14ac:dyDescent="0.2"/>
    <row r="99" spans="1:7" ht="12.75" customHeight="1" x14ac:dyDescent="0.2"/>
    <row r="100" spans="1:7" ht="12.75" customHeight="1" x14ac:dyDescent="0.2"/>
    <row r="101" spans="1:7" ht="12.75" customHeight="1" x14ac:dyDescent="0.2"/>
    <row r="102" spans="1:7" ht="12.75" customHeight="1" x14ac:dyDescent="0.2"/>
    <row r="103" spans="1:7" ht="12.75" customHeight="1" x14ac:dyDescent="0.2"/>
    <row r="104" spans="1:7" ht="12.75" customHeight="1" x14ac:dyDescent="0.2">
      <c r="C104" s="255"/>
      <c r="D104" s="255"/>
    </row>
    <row r="105" spans="1:7" ht="12.75" customHeight="1" x14ac:dyDescent="0.2">
      <c r="A105" s="256" t="s">
        <v>54</v>
      </c>
      <c r="B105" s="256"/>
      <c r="C105" s="256"/>
      <c r="D105" s="256"/>
      <c r="E105" s="256"/>
      <c r="F105" s="256"/>
      <c r="G105" s="256"/>
    </row>
    <row r="106" spans="1:7" ht="12.75" customHeight="1" x14ac:dyDescent="0.2">
      <c r="A106" s="2"/>
      <c r="C106" s="20"/>
      <c r="D106" s="20"/>
    </row>
    <row r="107" spans="1:7" ht="12.75" customHeight="1" thickBot="1" x14ac:dyDescent="0.25">
      <c r="A107" s="257" t="s">
        <v>106</v>
      </c>
      <c r="B107" s="257"/>
      <c r="C107" s="257"/>
      <c r="D107" s="257"/>
      <c r="E107" s="257"/>
      <c r="F107" s="257"/>
      <c r="G107" s="257"/>
    </row>
    <row r="108" spans="1:7" ht="12.75" customHeight="1" x14ac:dyDescent="0.2">
      <c r="A108" s="84"/>
      <c r="B108" s="85">
        <v>1</v>
      </c>
      <c r="C108" s="85"/>
      <c r="D108" s="85"/>
      <c r="E108" s="85"/>
      <c r="F108" s="85"/>
      <c r="G108" s="86"/>
    </row>
    <row r="109" spans="1:7" ht="39" customHeight="1" x14ac:dyDescent="0.2">
      <c r="A109" s="87" t="s">
        <v>42</v>
      </c>
      <c r="B109" s="1" t="s">
        <v>10</v>
      </c>
      <c r="C109" s="14"/>
      <c r="D109" s="14"/>
      <c r="E109" s="14"/>
      <c r="F109" s="14"/>
      <c r="G109" s="104"/>
    </row>
    <row r="110" spans="1:7" ht="13.15" customHeight="1" x14ac:dyDescent="0.2">
      <c r="A110" s="89" t="s">
        <v>98</v>
      </c>
      <c r="B110" s="9" t="e">
        <f>'Part 1 - Rebates and Fees'!#REF!</f>
        <v>#REF!</v>
      </c>
      <c r="C110" s="14"/>
      <c r="D110" s="14"/>
      <c r="E110" s="14"/>
      <c r="F110" s="14"/>
      <c r="G110" s="104"/>
    </row>
    <row r="111" spans="1:7" ht="13.15" customHeight="1" thickBot="1" x14ac:dyDescent="0.25">
      <c r="A111" s="105" t="s">
        <v>99</v>
      </c>
      <c r="B111" s="83" t="e">
        <f>'Part 1 - Rebates and Fees'!#REF!</f>
        <v>#REF!</v>
      </c>
      <c r="C111" s="103"/>
      <c r="D111" s="103"/>
      <c r="E111" s="103"/>
      <c r="F111" s="103"/>
      <c r="G111" s="106"/>
    </row>
    <row r="112" spans="1:7" ht="13.9" customHeight="1" thickTop="1" thickBot="1" x14ac:dyDescent="0.25">
      <c r="A112" s="91" t="s">
        <v>100</v>
      </c>
      <c r="B112" s="82" t="e">
        <f>SUM(B110:B111)</f>
        <v>#REF!</v>
      </c>
      <c r="C112" s="102"/>
      <c r="D112" s="102"/>
      <c r="E112" s="102"/>
      <c r="F112" s="102"/>
      <c r="G112" s="107"/>
    </row>
    <row r="113" spans="1:7" ht="12.75" customHeight="1" x14ac:dyDescent="0.2">
      <c r="A113" s="2"/>
    </row>
    <row r="114" spans="1:7" ht="39" customHeight="1" x14ac:dyDescent="0.2">
      <c r="A114" s="248" t="s">
        <v>203</v>
      </c>
      <c r="B114" s="248"/>
      <c r="C114" s="248"/>
      <c r="D114" s="248"/>
      <c r="E114" s="248"/>
      <c r="F114" s="248"/>
      <c r="G114" s="248"/>
    </row>
    <row r="115" spans="1:7" ht="12.75" customHeight="1" x14ac:dyDescent="0.2">
      <c r="A115" s="164"/>
      <c r="B115" s="164"/>
      <c r="C115" s="164"/>
      <c r="D115" s="164"/>
      <c r="E115" s="164"/>
      <c r="F115" s="164"/>
      <c r="G115" s="164"/>
    </row>
    <row r="116" spans="1:7" ht="12.75" customHeight="1" x14ac:dyDescent="0.2">
      <c r="A116" s="268" t="s">
        <v>163</v>
      </c>
      <c r="B116" s="268"/>
      <c r="C116" s="268"/>
      <c r="D116" s="268"/>
      <c r="E116" s="268"/>
      <c r="F116" s="268"/>
      <c r="G116" s="268"/>
    </row>
    <row r="117" spans="1:7" ht="12.75" customHeight="1" x14ac:dyDescent="0.2">
      <c r="A117" s="19"/>
      <c r="B117" s="17"/>
      <c r="C117" s="17"/>
      <c r="D117" s="17"/>
      <c r="E117" s="17"/>
      <c r="F117" s="17"/>
      <c r="G117" s="17"/>
    </row>
    <row r="118" spans="1:7" ht="12.75" customHeight="1" x14ac:dyDescent="0.2">
      <c r="A118" s="19"/>
      <c r="B118" s="17"/>
      <c r="C118" s="17"/>
      <c r="D118" s="17"/>
      <c r="E118" s="17"/>
      <c r="F118" s="17"/>
      <c r="G118" s="17"/>
    </row>
    <row r="119" spans="1:7" ht="12.75" customHeight="1" thickBot="1" x14ac:dyDescent="0.25">
      <c r="A119" s="257" t="s">
        <v>107</v>
      </c>
      <c r="B119" s="257"/>
      <c r="C119" s="257"/>
      <c r="D119" s="257"/>
      <c r="E119" s="257"/>
      <c r="F119" s="257"/>
      <c r="G119" s="257"/>
    </row>
    <row r="120" spans="1:7" ht="12.75" customHeight="1" x14ac:dyDescent="0.2">
      <c r="A120" s="84"/>
      <c r="B120" s="85">
        <v>1</v>
      </c>
      <c r="C120" s="85"/>
      <c r="D120" s="85"/>
      <c r="E120" s="85"/>
      <c r="F120" s="85"/>
      <c r="G120" s="86"/>
    </row>
    <row r="121" spans="1:7" ht="39" customHeight="1" x14ac:dyDescent="0.2">
      <c r="A121" s="110" t="s">
        <v>43</v>
      </c>
      <c r="B121" s="1" t="s">
        <v>10</v>
      </c>
      <c r="C121" s="23"/>
      <c r="D121" s="5"/>
      <c r="E121" s="5"/>
      <c r="F121" s="5"/>
      <c r="G121" s="98"/>
    </row>
    <row r="122" spans="1:7" ht="13.15" customHeight="1" x14ac:dyDescent="0.2">
      <c r="A122" s="89" t="s">
        <v>0</v>
      </c>
      <c r="B122" s="10" t="e">
        <f>'Part 1 - Rebates and Fees'!#REF!</f>
        <v>#REF!</v>
      </c>
      <c r="C122" s="24"/>
      <c r="D122" s="8"/>
      <c r="E122" s="8"/>
      <c r="F122" s="8"/>
      <c r="G122" s="99"/>
    </row>
    <row r="123" spans="1:7" ht="13.15" customHeight="1" x14ac:dyDescent="0.2">
      <c r="A123" s="89" t="s">
        <v>1</v>
      </c>
      <c r="B123" s="10" t="e">
        <f>'Part 1 - Rebates and Fees'!#REF!</f>
        <v>#REF!</v>
      </c>
      <c r="C123" s="24"/>
      <c r="D123" s="8"/>
      <c r="E123" s="8"/>
      <c r="F123" s="8"/>
      <c r="G123" s="99"/>
    </row>
    <row r="124" spans="1:7" ht="13.15" customHeight="1" x14ac:dyDescent="0.2">
      <c r="A124" s="89" t="s">
        <v>2</v>
      </c>
      <c r="B124" s="10" t="e">
        <f>'Part 1 - Rebates and Fees'!#REF!</f>
        <v>#REF!</v>
      </c>
      <c r="C124" s="24"/>
      <c r="D124" s="8"/>
      <c r="E124" s="8"/>
      <c r="F124" s="8"/>
      <c r="G124" s="99"/>
    </row>
    <row r="125" spans="1:7" ht="13.15" customHeight="1" x14ac:dyDescent="0.2">
      <c r="A125" s="89" t="s">
        <v>3</v>
      </c>
      <c r="B125" s="10" t="e">
        <f>'Part 1 - Rebates and Fees'!#REF!</f>
        <v>#REF!</v>
      </c>
      <c r="C125" s="24"/>
      <c r="D125" s="8"/>
      <c r="E125" s="8"/>
      <c r="F125" s="8"/>
      <c r="G125" s="99"/>
    </row>
    <row r="126" spans="1:7" ht="13.15" customHeight="1" x14ac:dyDescent="0.2">
      <c r="A126" s="89" t="s">
        <v>152</v>
      </c>
      <c r="B126" s="10" t="e">
        <f>'Part 1 - Rebates and Fees'!#REF!</f>
        <v>#REF!</v>
      </c>
      <c r="C126" s="24"/>
      <c r="D126" s="8"/>
      <c r="E126" s="8"/>
      <c r="F126" s="8"/>
      <c r="G126" s="99"/>
    </row>
    <row r="127" spans="1:7" ht="13.15" customHeight="1" x14ac:dyDescent="0.2">
      <c r="A127" s="89" t="s">
        <v>4</v>
      </c>
      <c r="B127" s="10" t="e">
        <f>'Part 1 - Rebates and Fees'!#REF!</f>
        <v>#REF!</v>
      </c>
      <c r="C127" s="24"/>
      <c r="D127" s="8"/>
      <c r="E127" s="8"/>
      <c r="F127" s="8"/>
      <c r="G127" s="99"/>
    </row>
    <row r="128" spans="1:7" ht="13.15" customHeight="1" x14ac:dyDescent="0.2">
      <c r="A128" s="89" t="s">
        <v>5</v>
      </c>
      <c r="B128" s="10" t="e">
        <f>'Part 1 - Rebates and Fees'!#REF!</f>
        <v>#REF!</v>
      </c>
      <c r="C128" s="24"/>
      <c r="D128" s="8"/>
      <c r="E128" s="8"/>
      <c r="F128" s="8"/>
      <c r="G128" s="99"/>
    </row>
    <row r="129" spans="1:7" ht="13.15" customHeight="1" x14ac:dyDescent="0.2">
      <c r="A129" s="89" t="s">
        <v>6</v>
      </c>
      <c r="B129" s="10" t="e">
        <f>'Part 1 - Rebates and Fees'!#REF!</f>
        <v>#REF!</v>
      </c>
      <c r="C129" s="24"/>
      <c r="D129" s="8"/>
      <c r="E129" s="8"/>
      <c r="F129" s="8"/>
      <c r="G129" s="99"/>
    </row>
    <row r="130" spans="1:7" ht="13.15" customHeight="1" x14ac:dyDescent="0.2">
      <c r="A130" s="89" t="s">
        <v>153</v>
      </c>
      <c r="B130" s="10" t="e">
        <f>'Part 1 - Rebates and Fees'!#REF!</f>
        <v>#REF!</v>
      </c>
      <c r="C130" s="24"/>
      <c r="D130" s="8"/>
      <c r="E130" s="8"/>
      <c r="F130" s="8"/>
      <c r="G130" s="99"/>
    </row>
    <row r="131" spans="1:7" ht="13.15" customHeight="1" x14ac:dyDescent="0.2">
      <c r="A131" s="89" t="s">
        <v>154</v>
      </c>
      <c r="B131" s="10" t="e">
        <f>'Part 1 - Rebates and Fees'!#REF!</f>
        <v>#REF!</v>
      </c>
      <c r="C131" s="24"/>
      <c r="D131" s="8"/>
      <c r="E131" s="8"/>
      <c r="F131" s="8"/>
      <c r="G131" s="99"/>
    </row>
    <row r="132" spans="1:7" ht="13.15" customHeight="1" x14ac:dyDescent="0.2">
      <c r="A132" s="89" t="s">
        <v>155</v>
      </c>
      <c r="B132" s="10" t="e">
        <f>'Part 1 - Rebates and Fees'!#REF!</f>
        <v>#REF!</v>
      </c>
      <c r="C132" s="24"/>
      <c r="D132" s="8"/>
      <c r="E132" s="8"/>
      <c r="F132" s="8"/>
      <c r="G132" s="99"/>
    </row>
    <row r="133" spans="1:7" ht="13.15" customHeight="1" x14ac:dyDescent="0.2">
      <c r="A133" s="89" t="s">
        <v>156</v>
      </c>
      <c r="B133" s="10" t="e">
        <f>'Part 1 - Rebates and Fees'!#REF!</f>
        <v>#REF!</v>
      </c>
      <c r="C133" s="24"/>
      <c r="D133" s="8"/>
      <c r="E133" s="8"/>
      <c r="F133" s="8"/>
      <c r="G133" s="99"/>
    </row>
    <row r="134" spans="1:7" ht="13.15" customHeight="1" x14ac:dyDescent="0.2">
      <c r="A134" s="89" t="s">
        <v>40</v>
      </c>
      <c r="B134" s="10" t="e">
        <f>'Part 1 - Rebates and Fees'!#REF!</f>
        <v>#REF!</v>
      </c>
      <c r="C134" s="24"/>
      <c r="D134" s="8"/>
      <c r="E134" s="8"/>
      <c r="F134" s="8"/>
      <c r="G134" s="99"/>
    </row>
    <row r="135" spans="1:7" ht="13.15" customHeight="1" x14ac:dyDescent="0.2">
      <c r="A135" s="89" t="s">
        <v>41</v>
      </c>
      <c r="B135" s="10" t="e">
        <f>'Part 1 - Rebates and Fees'!#REF!</f>
        <v>#REF!</v>
      </c>
      <c r="C135" s="24"/>
      <c r="D135" s="8"/>
      <c r="E135" s="8"/>
      <c r="F135" s="8"/>
      <c r="G135" s="99"/>
    </row>
    <row r="136" spans="1:7" ht="13.15" customHeight="1" x14ac:dyDescent="0.2">
      <c r="A136" s="111" t="s">
        <v>147</v>
      </c>
      <c r="B136" s="10" t="e">
        <f>'Part 1 - Rebates and Fees'!#REF!</f>
        <v>#REF!</v>
      </c>
      <c r="C136" s="25"/>
      <c r="D136" s="21"/>
      <c r="E136" s="21"/>
      <c r="F136" s="21"/>
      <c r="G136" s="112"/>
    </row>
    <row r="137" spans="1:7" ht="13.15" customHeight="1" x14ac:dyDescent="0.2">
      <c r="A137" s="111" t="s">
        <v>148</v>
      </c>
      <c r="B137" s="10" t="e">
        <f>'Part 1 - Rebates and Fees'!#REF!</f>
        <v>#REF!</v>
      </c>
      <c r="C137" s="25"/>
      <c r="D137" s="21"/>
      <c r="E137" s="21"/>
      <c r="F137" s="21"/>
      <c r="G137" s="112"/>
    </row>
    <row r="138" spans="1:7" ht="13.15" customHeight="1" thickBot="1" x14ac:dyDescent="0.25">
      <c r="A138" s="90" t="s">
        <v>71</v>
      </c>
      <c r="B138" s="60" t="e">
        <f>'Part 1 - Rebates and Fees'!#REF!</f>
        <v>#REF!</v>
      </c>
      <c r="C138" s="108"/>
      <c r="D138" s="96"/>
      <c r="E138" s="96"/>
      <c r="F138" s="96"/>
      <c r="G138" s="100"/>
    </row>
    <row r="139" spans="1:7" ht="13.9" customHeight="1" thickTop="1" thickBot="1" x14ac:dyDescent="0.25">
      <c r="A139" s="91" t="s">
        <v>72</v>
      </c>
      <c r="B139" s="82" t="e">
        <f>SUM(B122:B138)</f>
        <v>#REF!</v>
      </c>
      <c r="C139" s="109"/>
      <c r="D139" s="95"/>
      <c r="E139" s="95"/>
      <c r="F139" s="95"/>
      <c r="G139" s="101"/>
    </row>
    <row r="140" spans="1:7" ht="12" customHeight="1" x14ac:dyDescent="0.2"/>
    <row r="141" spans="1:7" ht="25.5" customHeight="1" x14ac:dyDescent="0.2">
      <c r="A141" s="248" t="s">
        <v>204</v>
      </c>
      <c r="B141" s="248"/>
      <c r="C141" s="248"/>
      <c r="D141" s="248"/>
      <c r="E141" s="248"/>
      <c r="F141" s="248"/>
      <c r="G141" s="248"/>
    </row>
    <row r="142" spans="1:7" ht="12.75" customHeight="1" x14ac:dyDescent="0.2">
      <c r="A142" s="164"/>
      <c r="B142" s="164"/>
      <c r="C142" s="164"/>
      <c r="D142" s="164"/>
      <c r="E142" s="164"/>
      <c r="F142" s="164"/>
      <c r="G142" s="164"/>
    </row>
    <row r="143" spans="1:7" ht="12" customHeight="1" x14ac:dyDescent="0.2">
      <c r="A143" s="268" t="s">
        <v>164</v>
      </c>
      <c r="B143" s="268"/>
      <c r="C143" s="268"/>
      <c r="D143" s="268"/>
      <c r="E143" s="268"/>
      <c r="F143" s="268"/>
      <c r="G143" s="268"/>
    </row>
    <row r="144" spans="1:7" ht="25.5" customHeight="1" x14ac:dyDescent="0.2">
      <c r="A144" s="269" t="s">
        <v>169</v>
      </c>
      <c r="B144" s="269"/>
      <c r="C144" s="269"/>
      <c r="D144" s="269"/>
      <c r="E144" s="269"/>
      <c r="F144" s="269"/>
      <c r="G144" s="269"/>
    </row>
    <row r="145" spans="1:7" ht="12" customHeight="1" x14ac:dyDescent="0.2">
      <c r="A145" s="19"/>
      <c r="B145" s="17"/>
      <c r="C145" s="17"/>
      <c r="D145" s="17"/>
      <c r="E145" s="17"/>
      <c r="F145" s="17"/>
      <c r="G145" s="17"/>
    </row>
    <row r="146" spans="1:7" ht="12" customHeight="1" x14ac:dyDescent="0.2">
      <c r="A146" s="19"/>
      <c r="B146" s="17"/>
      <c r="C146" s="17"/>
      <c r="D146" s="17"/>
      <c r="E146" s="17"/>
      <c r="F146" s="17"/>
      <c r="G146" s="17"/>
    </row>
    <row r="147" spans="1:7" ht="12" customHeight="1" x14ac:dyDescent="0.2">
      <c r="A147" s="19"/>
      <c r="B147" s="17"/>
      <c r="C147" s="17"/>
      <c r="D147" s="17"/>
      <c r="E147" s="17"/>
      <c r="F147" s="17"/>
      <c r="G147" s="17"/>
    </row>
    <row r="148" spans="1:7" ht="12.75" customHeight="1" x14ac:dyDescent="0.2">
      <c r="A148" s="19"/>
      <c r="B148" s="17"/>
      <c r="C148" s="17"/>
      <c r="D148" s="17"/>
      <c r="E148" s="17"/>
      <c r="F148" s="17"/>
      <c r="G148" s="17"/>
    </row>
    <row r="149" spans="1:7" ht="12.75" customHeight="1" x14ac:dyDescent="0.2">
      <c r="A149" s="19"/>
      <c r="B149" s="17"/>
      <c r="C149" s="17"/>
      <c r="D149" s="17"/>
      <c r="E149" s="17"/>
      <c r="F149" s="17"/>
      <c r="G149" s="17"/>
    </row>
    <row r="150" spans="1:7" ht="12.75" customHeight="1" x14ac:dyDescent="0.2">
      <c r="A150" s="19"/>
      <c r="B150" s="17"/>
      <c r="C150" s="17"/>
      <c r="D150" s="17"/>
      <c r="E150" s="17"/>
      <c r="F150" s="17"/>
      <c r="G150" s="17"/>
    </row>
    <row r="151" spans="1:7" ht="12.75" customHeight="1" x14ac:dyDescent="0.2">
      <c r="A151" s="19"/>
      <c r="B151" s="17"/>
      <c r="C151" s="17"/>
      <c r="D151" s="17"/>
      <c r="E151" s="17"/>
      <c r="F151" s="17"/>
      <c r="G151" s="17"/>
    </row>
    <row r="152" spans="1:7" ht="12.75" customHeight="1" x14ac:dyDescent="0.2">
      <c r="A152" s="19"/>
      <c r="B152" s="17"/>
      <c r="C152" s="17"/>
      <c r="D152" s="17"/>
      <c r="E152" s="17"/>
      <c r="F152" s="17"/>
      <c r="G152" s="17"/>
    </row>
    <row r="153" spans="1:7" ht="12.75" customHeight="1" x14ac:dyDescent="0.2">
      <c r="A153" s="19"/>
      <c r="B153" s="17"/>
      <c r="C153" s="17"/>
      <c r="D153" s="17"/>
      <c r="E153" s="17"/>
      <c r="F153" s="17"/>
      <c r="G153" s="17"/>
    </row>
    <row r="154" spans="1:7" ht="12.75" customHeight="1" x14ac:dyDescent="0.2">
      <c r="A154" s="19"/>
      <c r="B154" s="17"/>
      <c r="C154" s="17"/>
      <c r="D154" s="17"/>
      <c r="E154" s="17"/>
      <c r="F154" s="17"/>
      <c r="G154" s="17"/>
    </row>
    <row r="155" spans="1:7" ht="12.75" customHeight="1" x14ac:dyDescent="0.2">
      <c r="A155" s="19"/>
      <c r="B155" s="17"/>
      <c r="C155" s="17"/>
      <c r="D155" s="17"/>
      <c r="E155" s="17"/>
      <c r="F155" s="17"/>
      <c r="G155" s="17"/>
    </row>
    <row r="156" spans="1:7" ht="12.75" customHeight="1" x14ac:dyDescent="0.2">
      <c r="A156" s="19"/>
      <c r="B156" s="17"/>
      <c r="C156" s="17"/>
      <c r="D156" s="17"/>
      <c r="E156" s="17"/>
      <c r="F156" s="17"/>
      <c r="G156" s="17"/>
    </row>
    <row r="157" spans="1:7" ht="12.75" customHeight="1" x14ac:dyDescent="0.2">
      <c r="A157" s="19"/>
      <c r="B157" s="17"/>
      <c r="C157" s="255"/>
      <c r="D157" s="255"/>
      <c r="E157" s="17"/>
      <c r="F157" s="17"/>
      <c r="G157" s="17"/>
    </row>
    <row r="158" spans="1:7" ht="12.75" customHeight="1" x14ac:dyDescent="0.2">
      <c r="A158" s="256" t="s">
        <v>57</v>
      </c>
      <c r="B158" s="256"/>
      <c r="C158" s="256"/>
      <c r="D158" s="256"/>
      <c r="E158" s="256"/>
      <c r="F158" s="256"/>
      <c r="G158" s="256"/>
    </row>
    <row r="159" spans="1:7" ht="12.75" customHeight="1" x14ac:dyDescent="0.2">
      <c r="A159" s="19"/>
      <c r="B159" s="17"/>
      <c r="C159" s="20"/>
      <c r="D159" s="20"/>
      <c r="E159" s="17"/>
      <c r="F159" s="17"/>
      <c r="G159" s="17"/>
    </row>
    <row r="160" spans="1:7" ht="12.75" customHeight="1" thickBot="1" x14ac:dyDescent="0.25">
      <c r="A160" s="257" t="s">
        <v>109</v>
      </c>
      <c r="B160" s="257"/>
      <c r="C160" s="257"/>
      <c r="D160" s="257"/>
      <c r="E160" s="257"/>
      <c r="F160" s="257"/>
      <c r="G160" s="257"/>
    </row>
    <row r="161" spans="1:7" ht="12.75" customHeight="1" x14ac:dyDescent="0.2">
      <c r="A161" s="84"/>
      <c r="B161" s="85">
        <v>1</v>
      </c>
      <c r="C161" s="85"/>
      <c r="D161" s="85"/>
      <c r="E161" s="85"/>
      <c r="F161" s="85"/>
      <c r="G161" s="86"/>
    </row>
    <row r="162" spans="1:7" ht="39" customHeight="1" x14ac:dyDescent="0.2">
      <c r="A162" s="87" t="s">
        <v>42</v>
      </c>
      <c r="B162" s="1" t="s">
        <v>10</v>
      </c>
      <c r="C162" s="14"/>
      <c r="D162" s="14"/>
      <c r="E162" s="14"/>
      <c r="F162" s="14"/>
      <c r="G162" s="104"/>
    </row>
    <row r="163" spans="1:7" ht="13.15" customHeight="1" x14ac:dyDescent="0.2">
      <c r="A163" s="89" t="s">
        <v>98</v>
      </c>
      <c r="B163" s="9" t="e">
        <f>'Part 1 - Rebates and Fees'!#REF!</f>
        <v>#REF!</v>
      </c>
      <c r="C163" s="14"/>
      <c r="D163" s="14"/>
      <c r="E163" s="14"/>
      <c r="F163" s="14"/>
      <c r="G163" s="104"/>
    </row>
    <row r="164" spans="1:7" ht="13.15" customHeight="1" thickBot="1" x14ac:dyDescent="0.25">
      <c r="A164" s="105" t="s">
        <v>99</v>
      </c>
      <c r="B164" s="83" t="e">
        <f>'Part 1 - Rebates and Fees'!#REF!</f>
        <v>#REF!</v>
      </c>
      <c r="C164" s="103"/>
      <c r="D164" s="103"/>
      <c r="E164" s="103"/>
      <c r="F164" s="103"/>
      <c r="G164" s="106"/>
    </row>
    <row r="165" spans="1:7" ht="13.9" customHeight="1" thickTop="1" thickBot="1" x14ac:dyDescent="0.25">
      <c r="A165" s="91" t="s">
        <v>100</v>
      </c>
      <c r="B165" s="82" t="e">
        <f>SUM(B163:B164)</f>
        <v>#REF!</v>
      </c>
      <c r="C165" s="102"/>
      <c r="D165" s="102"/>
      <c r="E165" s="102"/>
      <c r="F165" s="102"/>
      <c r="G165" s="107"/>
    </row>
    <row r="166" spans="1:7" ht="12.75" customHeight="1" x14ac:dyDescent="0.2">
      <c r="A166" s="2"/>
    </row>
    <row r="167" spans="1:7" ht="39" customHeight="1" x14ac:dyDescent="0.2">
      <c r="A167" s="248" t="s">
        <v>205</v>
      </c>
      <c r="B167" s="248"/>
      <c r="C167" s="248"/>
      <c r="D167" s="248"/>
      <c r="E167" s="248"/>
      <c r="F167" s="248"/>
      <c r="G167" s="248"/>
    </row>
    <row r="168" spans="1:7" s="35" customFormat="1" ht="12.75" customHeight="1" x14ac:dyDescent="0.2">
      <c r="A168" s="164"/>
      <c r="B168" s="164"/>
      <c r="C168" s="164"/>
      <c r="D168" s="164"/>
      <c r="E168" s="164"/>
      <c r="F168" s="164"/>
      <c r="G168" s="164"/>
    </row>
    <row r="169" spans="1:7" ht="12" customHeight="1" x14ac:dyDescent="0.2">
      <c r="A169" s="268" t="s">
        <v>151</v>
      </c>
      <c r="B169" s="268"/>
      <c r="C169" s="268"/>
      <c r="D169" s="268"/>
      <c r="E169" s="268"/>
      <c r="F169" s="268"/>
      <c r="G169" s="268"/>
    </row>
    <row r="170" spans="1:7" ht="12" customHeight="1" x14ac:dyDescent="0.2">
      <c r="A170" s="19"/>
      <c r="B170" s="17"/>
      <c r="C170" s="17"/>
      <c r="D170" s="17"/>
      <c r="E170" s="17"/>
      <c r="F170" s="17"/>
      <c r="G170" s="17"/>
    </row>
    <row r="171" spans="1:7" ht="12" customHeight="1" thickBot="1" x14ac:dyDescent="0.25">
      <c r="A171" s="257" t="s">
        <v>110</v>
      </c>
      <c r="B171" s="257"/>
      <c r="C171" s="257"/>
      <c r="D171" s="257"/>
      <c r="E171" s="257"/>
      <c r="F171" s="257"/>
      <c r="G171" s="257"/>
    </row>
    <row r="172" spans="1:7" ht="12" customHeight="1" x14ac:dyDescent="0.2">
      <c r="A172" s="84"/>
      <c r="B172" s="85">
        <v>1</v>
      </c>
      <c r="C172" s="85"/>
      <c r="D172" s="85"/>
      <c r="E172" s="85"/>
      <c r="F172" s="85"/>
      <c r="G172" s="86"/>
    </row>
    <row r="173" spans="1:7" ht="39" customHeight="1" x14ac:dyDescent="0.2">
      <c r="A173" s="87" t="s">
        <v>43</v>
      </c>
      <c r="B173" s="1" t="s">
        <v>10</v>
      </c>
      <c r="C173" s="26"/>
      <c r="D173" s="14"/>
      <c r="E173" s="14"/>
      <c r="F173" s="14"/>
      <c r="G173" s="104"/>
    </row>
    <row r="174" spans="1:7" ht="13.15" customHeight="1" x14ac:dyDescent="0.2">
      <c r="A174" s="89" t="s">
        <v>62</v>
      </c>
      <c r="B174" s="9" t="e">
        <f>'Part 1 - Rebates and Fees'!#REF!</f>
        <v>#REF!</v>
      </c>
      <c r="C174" s="14"/>
      <c r="D174" s="14"/>
      <c r="E174" s="14"/>
      <c r="F174" s="14"/>
      <c r="G174" s="104"/>
    </row>
    <row r="175" spans="1:7" ht="13.15" customHeight="1" x14ac:dyDescent="0.2">
      <c r="A175" s="113" t="s">
        <v>63</v>
      </c>
      <c r="B175" s="9" t="e">
        <f>'Part 1 - Rebates and Fees'!#REF!</f>
        <v>#REF!</v>
      </c>
      <c r="C175" s="15"/>
      <c r="D175" s="15"/>
      <c r="E175" s="15"/>
      <c r="F175" s="15"/>
      <c r="G175" s="114"/>
    </row>
    <row r="176" spans="1:7" ht="13.15" customHeight="1" x14ac:dyDescent="0.2">
      <c r="A176" s="113" t="s">
        <v>64</v>
      </c>
      <c r="B176" s="9" t="e">
        <f>'Part 1 - Rebates and Fees'!#REF!</f>
        <v>#REF!</v>
      </c>
      <c r="C176" s="15"/>
      <c r="D176" s="15"/>
      <c r="E176" s="15"/>
      <c r="F176" s="15"/>
      <c r="G176" s="114"/>
    </row>
    <row r="177" spans="1:7" ht="13.15" customHeight="1" x14ac:dyDescent="0.2">
      <c r="A177" s="113" t="s">
        <v>65</v>
      </c>
      <c r="B177" s="9" t="e">
        <f>'Part 1 - Rebates and Fees'!#REF!</f>
        <v>#REF!</v>
      </c>
      <c r="C177" s="15"/>
      <c r="D177" s="15"/>
      <c r="E177" s="15"/>
      <c r="F177" s="15"/>
      <c r="G177" s="114"/>
    </row>
    <row r="178" spans="1:7" ht="13.15" customHeight="1" thickBot="1" x14ac:dyDescent="0.25">
      <c r="A178" s="105" t="s">
        <v>66</v>
      </c>
      <c r="B178" s="83" t="e">
        <f>'Part 1 - Rebates and Fees'!#REF!</f>
        <v>#REF!</v>
      </c>
      <c r="C178" s="103"/>
      <c r="D178" s="103"/>
      <c r="E178" s="103"/>
      <c r="F178" s="103"/>
      <c r="G178" s="106"/>
    </row>
    <row r="179" spans="1:7" ht="13.9" customHeight="1" thickTop="1" thickBot="1" x14ac:dyDescent="0.25">
      <c r="A179" s="91" t="s">
        <v>61</v>
      </c>
      <c r="B179" s="82" t="e">
        <f>SUM(B174:B178)</f>
        <v>#REF!</v>
      </c>
      <c r="C179" s="102"/>
      <c r="D179" s="102"/>
      <c r="E179" s="102"/>
      <c r="F179" s="102"/>
      <c r="G179" s="107"/>
    </row>
    <row r="180" spans="1:7" ht="12" customHeight="1" x14ac:dyDescent="0.2">
      <c r="A180" s="2"/>
    </row>
    <row r="181" spans="1:7" ht="39" customHeight="1" x14ac:dyDescent="0.2">
      <c r="A181" s="248" t="s">
        <v>206</v>
      </c>
      <c r="B181" s="248"/>
      <c r="C181" s="248"/>
      <c r="D181" s="248"/>
      <c r="E181" s="248"/>
      <c r="F181" s="248"/>
      <c r="G181" s="248"/>
    </row>
    <row r="182" spans="1:7" ht="12" customHeight="1" x14ac:dyDescent="0.2">
      <c r="A182" s="12"/>
      <c r="B182" s="12"/>
      <c r="C182" s="12"/>
      <c r="D182" s="12"/>
      <c r="E182" s="12"/>
      <c r="F182" s="12"/>
      <c r="G182" s="12"/>
    </row>
    <row r="183" spans="1:7" ht="12" customHeight="1" x14ac:dyDescent="0.2">
      <c r="A183" s="268" t="s">
        <v>150</v>
      </c>
      <c r="B183" s="268"/>
      <c r="C183" s="268"/>
      <c r="D183" s="268"/>
      <c r="E183" s="268"/>
      <c r="F183" s="268"/>
      <c r="G183" s="268"/>
    </row>
    <row r="184" spans="1:7" ht="12" customHeight="1" x14ac:dyDescent="0.2"/>
    <row r="185" spans="1:7" ht="12" customHeight="1" thickBot="1" x14ac:dyDescent="0.25">
      <c r="A185" s="257" t="s">
        <v>149</v>
      </c>
      <c r="B185" s="257"/>
      <c r="C185" s="257"/>
      <c r="D185" s="257"/>
      <c r="E185" s="257"/>
      <c r="F185" s="257"/>
      <c r="G185" s="257"/>
    </row>
    <row r="186" spans="1:7" ht="12" customHeight="1" x14ac:dyDescent="0.2">
      <c r="A186" s="84"/>
      <c r="B186" s="85">
        <v>1</v>
      </c>
      <c r="C186" s="85">
        <v>2</v>
      </c>
      <c r="D186" s="85">
        <v>3</v>
      </c>
      <c r="E186" s="85">
        <v>4</v>
      </c>
      <c r="F186" s="85">
        <v>5</v>
      </c>
      <c r="G186" s="86">
        <v>6</v>
      </c>
    </row>
    <row r="187" spans="1:7" ht="39" customHeight="1" x14ac:dyDescent="0.2">
      <c r="A187" s="87" t="s">
        <v>42</v>
      </c>
      <c r="B187" s="1" t="s">
        <v>10</v>
      </c>
      <c r="C187" s="14"/>
      <c r="D187" s="14"/>
      <c r="E187" s="14"/>
      <c r="F187" s="14"/>
      <c r="G187" s="104"/>
    </row>
    <row r="188" spans="1:7" ht="13.15" customHeight="1" x14ac:dyDescent="0.2">
      <c r="A188" s="89" t="s">
        <v>98</v>
      </c>
      <c r="B188" s="9" t="e">
        <f>'Part 1 - Rebates and Fees'!#REF!</f>
        <v>#REF!</v>
      </c>
      <c r="C188" s="14"/>
      <c r="D188" s="14"/>
      <c r="E188" s="14"/>
      <c r="F188" s="14"/>
      <c r="G188" s="104"/>
    </row>
    <row r="189" spans="1:7" ht="13.15" customHeight="1" thickBot="1" x14ac:dyDescent="0.25">
      <c r="A189" s="105" t="s">
        <v>99</v>
      </c>
      <c r="B189" s="83" t="e">
        <f>'Part 1 - Rebates and Fees'!#REF!</f>
        <v>#REF!</v>
      </c>
      <c r="C189" s="103"/>
      <c r="D189" s="103"/>
      <c r="E189" s="103"/>
      <c r="F189" s="103"/>
      <c r="G189" s="106"/>
    </row>
    <row r="190" spans="1:7" ht="13.9" customHeight="1" thickTop="1" thickBot="1" x14ac:dyDescent="0.25">
      <c r="A190" s="91" t="s">
        <v>100</v>
      </c>
      <c r="B190" s="82" t="e">
        <f>SUM(B188:B189)</f>
        <v>#REF!</v>
      </c>
      <c r="C190" s="102"/>
      <c r="D190" s="102"/>
      <c r="E190" s="102"/>
      <c r="F190" s="102"/>
      <c r="G190" s="107"/>
    </row>
    <row r="191" spans="1:7" ht="12.75" customHeight="1" x14ac:dyDescent="0.2">
      <c r="A191" s="2"/>
    </row>
    <row r="192" spans="1:7" ht="39" customHeight="1" x14ac:dyDescent="0.2">
      <c r="A192" s="248" t="s">
        <v>207</v>
      </c>
      <c r="B192" s="248"/>
      <c r="C192" s="248"/>
      <c r="D192" s="248"/>
      <c r="E192" s="248"/>
      <c r="F192" s="248"/>
      <c r="G192" s="248"/>
    </row>
    <row r="193" spans="1:7" ht="12" customHeight="1" x14ac:dyDescent="0.2">
      <c r="A193" s="12"/>
      <c r="B193" s="12"/>
      <c r="C193" s="12"/>
      <c r="D193" s="12"/>
      <c r="E193" s="12"/>
      <c r="F193" s="12"/>
      <c r="G193" s="12"/>
    </row>
    <row r="194" spans="1:7" ht="12.75" customHeight="1" x14ac:dyDescent="0.2">
      <c r="A194" s="268" t="s">
        <v>165</v>
      </c>
      <c r="B194" s="268"/>
      <c r="C194" s="268"/>
      <c r="D194" s="268"/>
      <c r="E194" s="268"/>
      <c r="F194" s="268"/>
      <c r="G194" s="268"/>
    </row>
    <row r="195" spans="1:7" ht="12.75" customHeight="1" x14ac:dyDescent="0.2">
      <c r="A195" s="19"/>
      <c r="B195" s="17"/>
      <c r="C195" s="17"/>
      <c r="D195" s="17"/>
      <c r="E195" s="17"/>
      <c r="F195" s="17"/>
      <c r="G195" s="17"/>
    </row>
    <row r="196" spans="1:7" ht="12" customHeight="1" x14ac:dyDescent="0.2">
      <c r="A196" s="19"/>
      <c r="B196" s="17"/>
      <c r="C196" s="17"/>
      <c r="D196" s="17"/>
      <c r="E196" s="17"/>
      <c r="F196" s="17"/>
      <c r="G196" s="17"/>
    </row>
    <row r="197" spans="1:7" ht="12" customHeight="1" x14ac:dyDescent="0.2">
      <c r="A197" s="19"/>
      <c r="B197" s="17"/>
      <c r="C197" s="17"/>
      <c r="D197" s="17"/>
      <c r="E197" s="17"/>
      <c r="F197" s="17"/>
      <c r="G197" s="17"/>
    </row>
    <row r="198" spans="1:7" ht="12" customHeight="1" x14ac:dyDescent="0.2">
      <c r="A198" s="19"/>
      <c r="B198" s="17"/>
      <c r="C198" s="17"/>
      <c r="D198" s="17"/>
      <c r="E198" s="17"/>
      <c r="F198" s="17"/>
      <c r="G198" s="17"/>
    </row>
    <row r="199" spans="1:7" x14ac:dyDescent="0.2">
      <c r="A199" s="19"/>
      <c r="B199" s="17"/>
      <c r="C199" s="17"/>
      <c r="D199" s="17"/>
      <c r="E199" s="17"/>
      <c r="F199" s="17"/>
      <c r="G199" s="17"/>
    </row>
    <row r="200" spans="1:7" ht="12.75" customHeight="1" x14ac:dyDescent="0.2">
      <c r="A200" s="19"/>
      <c r="B200" s="17"/>
      <c r="C200" s="17"/>
      <c r="D200" s="17"/>
      <c r="E200" s="17"/>
      <c r="F200" s="17"/>
      <c r="G200" s="17"/>
    </row>
    <row r="201" spans="1:7" ht="12.75" customHeight="1" x14ac:dyDescent="0.2">
      <c r="A201" s="19"/>
      <c r="B201" s="17"/>
      <c r="C201" s="17"/>
      <c r="D201" s="17"/>
      <c r="E201" s="17"/>
      <c r="F201" s="17"/>
      <c r="G201" s="17"/>
    </row>
    <row r="202" spans="1:7" ht="12.75" customHeight="1" x14ac:dyDescent="0.2">
      <c r="A202" s="19"/>
      <c r="B202" s="17"/>
      <c r="C202" s="17"/>
      <c r="D202" s="17"/>
      <c r="E202" s="17"/>
      <c r="F202" s="17"/>
      <c r="G202" s="17"/>
    </row>
    <row r="203" spans="1:7" ht="12.75" customHeight="1" x14ac:dyDescent="0.2">
      <c r="A203" s="19"/>
      <c r="B203" s="17"/>
      <c r="C203" s="17"/>
      <c r="D203" s="17"/>
      <c r="E203" s="17"/>
      <c r="F203" s="17"/>
      <c r="G203" s="17"/>
    </row>
    <row r="204" spans="1:7" ht="12.75" customHeight="1" x14ac:dyDescent="0.2">
      <c r="A204" s="19"/>
      <c r="B204" s="17"/>
      <c r="C204" s="17"/>
      <c r="D204" s="17"/>
      <c r="E204" s="17"/>
      <c r="F204" s="17"/>
      <c r="G204" s="17"/>
    </row>
    <row r="205" spans="1:7" ht="12.75" customHeight="1" x14ac:dyDescent="0.2">
      <c r="A205" s="19"/>
      <c r="B205" s="17"/>
      <c r="C205" s="17"/>
      <c r="D205" s="17"/>
      <c r="E205" s="17"/>
      <c r="F205" s="17"/>
      <c r="G205" s="17"/>
    </row>
    <row r="206" spans="1:7" ht="12.75" customHeight="1" x14ac:dyDescent="0.2">
      <c r="A206" s="19"/>
      <c r="B206" s="17"/>
      <c r="C206" s="17"/>
      <c r="D206" s="17"/>
      <c r="E206" s="17"/>
      <c r="F206" s="17"/>
      <c r="G206" s="17"/>
    </row>
    <row r="207" spans="1:7" ht="12.75" customHeight="1" x14ac:dyDescent="0.2">
      <c r="C207" s="255"/>
      <c r="D207" s="255"/>
    </row>
    <row r="208" spans="1:7" ht="12" customHeight="1" x14ac:dyDescent="0.2">
      <c r="A208" s="256" t="s">
        <v>55</v>
      </c>
      <c r="B208" s="256"/>
      <c r="C208" s="256"/>
      <c r="D208" s="256"/>
      <c r="E208" s="256"/>
      <c r="F208" s="256"/>
      <c r="G208" s="256"/>
    </row>
    <row r="209" spans="1:7" ht="12" customHeight="1" x14ac:dyDescent="0.2">
      <c r="A209" s="19"/>
      <c r="B209" s="17"/>
      <c r="E209" s="17"/>
      <c r="F209" s="17"/>
      <c r="G209" s="17"/>
    </row>
    <row r="210" spans="1:7" ht="13.5" thickBot="1" x14ac:dyDescent="0.25">
      <c r="A210" s="257" t="s">
        <v>157</v>
      </c>
      <c r="B210" s="257"/>
      <c r="C210" s="257"/>
      <c r="D210" s="257"/>
      <c r="E210" s="257"/>
      <c r="F210" s="257"/>
      <c r="G210" s="257"/>
    </row>
    <row r="211" spans="1:7" x14ac:dyDescent="0.2">
      <c r="A211" s="84"/>
      <c r="B211" s="85">
        <v>1</v>
      </c>
      <c r="C211" s="85">
        <v>2</v>
      </c>
      <c r="D211" s="85">
        <v>3</v>
      </c>
      <c r="E211" s="85">
        <v>4</v>
      </c>
      <c r="F211" s="85">
        <v>5</v>
      </c>
      <c r="G211" s="86">
        <v>6</v>
      </c>
    </row>
    <row r="212" spans="1:7" ht="39" customHeight="1" x14ac:dyDescent="0.2">
      <c r="A212" s="87" t="s">
        <v>56</v>
      </c>
      <c r="B212" s="1" t="s">
        <v>10</v>
      </c>
      <c r="C212" s="1" t="s">
        <v>21</v>
      </c>
      <c r="D212" s="1" t="s">
        <v>7</v>
      </c>
      <c r="E212" s="1" t="s">
        <v>8</v>
      </c>
      <c r="F212" s="1" t="s">
        <v>14</v>
      </c>
      <c r="G212" s="88" t="s">
        <v>9</v>
      </c>
    </row>
    <row r="213" spans="1:7" x14ac:dyDescent="0.2">
      <c r="A213" s="113" t="s">
        <v>15</v>
      </c>
      <c r="B213" s="9" t="e">
        <f>'Part 1 - Rebates and Fees'!#REF!</f>
        <v>#REF!</v>
      </c>
      <c r="C213" s="9" t="e">
        <f>'Part 1 - Rebates and Fees'!#REF!</f>
        <v>#REF!</v>
      </c>
      <c r="D213" s="9" t="e">
        <f>'Part 1 - Rebates and Fees'!#REF!</f>
        <v>#REF!</v>
      </c>
      <c r="E213" s="9" t="e">
        <f>'Part 1 - Rebates and Fees'!#REF!</f>
        <v>#REF!</v>
      </c>
      <c r="F213" s="9" t="e">
        <f>'Part 1 - Rebates and Fees'!#REF!</f>
        <v>#REF!</v>
      </c>
      <c r="G213" s="9" t="e">
        <f>'Part 1 - Rebates and Fees'!#REF!</f>
        <v>#REF!</v>
      </c>
    </row>
    <row r="214" spans="1:7" ht="13.5" thickBot="1" x14ac:dyDescent="0.25">
      <c r="A214" s="105" t="s">
        <v>16</v>
      </c>
      <c r="B214" s="9" t="e">
        <f>'Part 1 - Rebates and Fees'!#REF!</f>
        <v>#REF!</v>
      </c>
      <c r="C214" s="9" t="e">
        <f>'Part 1 - Rebates and Fees'!#REF!</f>
        <v>#REF!</v>
      </c>
      <c r="D214" s="9" t="e">
        <f>'Part 1 - Rebates and Fees'!#REF!</f>
        <v>#REF!</v>
      </c>
      <c r="E214" s="9" t="e">
        <f>'Part 1 - Rebates and Fees'!#REF!</f>
        <v>#REF!</v>
      </c>
      <c r="F214" s="9" t="e">
        <f>'Part 1 - Rebates and Fees'!#REF!</f>
        <v>#REF!</v>
      </c>
      <c r="G214" s="9" t="e">
        <f>'Part 1 - Rebates and Fees'!#REF!</f>
        <v>#REF!</v>
      </c>
    </row>
    <row r="215" spans="1:7" ht="14.25" thickTop="1" thickBot="1" x14ac:dyDescent="0.25">
      <c r="A215" s="115" t="s">
        <v>58</v>
      </c>
      <c r="B215" s="82" t="e">
        <f>SUM(B213:B214)</f>
        <v>#REF!</v>
      </c>
      <c r="C215" s="82" t="e">
        <f t="shared" ref="C215:G215" si="1">SUM(C213:C214)</f>
        <v>#REF!</v>
      </c>
      <c r="D215" s="82" t="e">
        <f t="shared" si="1"/>
        <v>#REF!</v>
      </c>
      <c r="E215" s="82" t="e">
        <f t="shared" si="1"/>
        <v>#REF!</v>
      </c>
      <c r="F215" s="82" t="e">
        <f t="shared" si="1"/>
        <v>#REF!</v>
      </c>
      <c r="G215" s="82" t="e">
        <f t="shared" si="1"/>
        <v>#REF!</v>
      </c>
    </row>
    <row r="216" spans="1:7" x14ac:dyDescent="0.2">
      <c r="A216" s="2"/>
    </row>
    <row r="217" spans="1:7" ht="12.75" customHeight="1" x14ac:dyDescent="0.2">
      <c r="A217" s="273" t="s">
        <v>158</v>
      </c>
      <c r="B217" s="273"/>
      <c r="C217" s="273"/>
      <c r="D217" s="273"/>
      <c r="E217" s="273"/>
      <c r="F217" s="273"/>
      <c r="G217" s="273"/>
    </row>
    <row r="218" spans="1:7" x14ac:dyDescent="0.2">
      <c r="A218" s="274"/>
      <c r="B218" s="274"/>
      <c r="C218" s="274"/>
      <c r="D218" s="274"/>
      <c r="E218" s="274"/>
      <c r="F218" s="274"/>
      <c r="G218" s="274"/>
    </row>
    <row r="219" spans="1:7" ht="13.5" x14ac:dyDescent="0.2">
      <c r="A219" s="249" t="s">
        <v>159</v>
      </c>
      <c r="B219" s="249"/>
      <c r="C219" s="249"/>
      <c r="D219" s="249"/>
      <c r="E219" s="249"/>
      <c r="F219" s="249"/>
      <c r="G219" s="249"/>
    </row>
    <row r="220" spans="1:7" x14ac:dyDescent="0.2">
      <c r="A220" s="12"/>
      <c r="B220" s="12"/>
      <c r="C220" s="12"/>
      <c r="D220" s="12"/>
      <c r="E220" s="12"/>
      <c r="F220" s="12"/>
      <c r="G220" s="12"/>
    </row>
    <row r="221" spans="1:7" ht="13.5" thickBot="1" x14ac:dyDescent="0.25">
      <c r="A221" s="257" t="s">
        <v>160</v>
      </c>
      <c r="B221" s="257"/>
      <c r="C221" s="257"/>
      <c r="D221" s="257"/>
      <c r="E221" s="257"/>
      <c r="F221" s="257"/>
      <c r="G221" s="257"/>
    </row>
    <row r="222" spans="1:7" x14ac:dyDescent="0.2">
      <c r="A222" s="84"/>
      <c r="B222" s="85">
        <v>1</v>
      </c>
      <c r="C222" s="85">
        <v>2</v>
      </c>
      <c r="D222" s="85">
        <v>3</v>
      </c>
      <c r="E222" s="85">
        <v>4</v>
      </c>
      <c r="F222" s="85">
        <v>5</v>
      </c>
      <c r="G222" s="86">
        <v>6</v>
      </c>
    </row>
    <row r="223" spans="1:7" ht="39" customHeight="1" x14ac:dyDescent="0.2">
      <c r="A223" s="87" t="s">
        <v>56</v>
      </c>
      <c r="B223" s="1" t="s">
        <v>10</v>
      </c>
      <c r="C223" s="14"/>
      <c r="D223" s="14"/>
      <c r="E223" s="14"/>
      <c r="F223" s="14"/>
      <c r="G223" s="104"/>
    </row>
    <row r="224" spans="1:7" x14ac:dyDescent="0.2">
      <c r="A224" s="116" t="s">
        <v>32</v>
      </c>
      <c r="B224" s="9" t="e">
        <f>'Part 1 - Rebates and Fees'!#REF!</f>
        <v>#REF!</v>
      </c>
      <c r="C224" s="14"/>
      <c r="D224" s="14"/>
      <c r="E224" s="14"/>
      <c r="F224" s="14"/>
      <c r="G224" s="104"/>
    </row>
    <row r="225" spans="1:7" x14ac:dyDescent="0.2">
      <c r="A225" s="113" t="s">
        <v>33</v>
      </c>
      <c r="B225" s="9" t="e">
        <f>'Part 1 - Rebates and Fees'!#REF!</f>
        <v>#REF!</v>
      </c>
      <c r="C225" s="15"/>
      <c r="D225" s="15"/>
      <c r="E225" s="15"/>
      <c r="F225" s="15"/>
      <c r="G225" s="114"/>
    </row>
    <row r="226" spans="1:7" x14ac:dyDescent="0.2">
      <c r="A226" s="113" t="s">
        <v>34</v>
      </c>
      <c r="B226" s="9" t="e">
        <f>'Part 1 - Rebates and Fees'!#REF!</f>
        <v>#REF!</v>
      </c>
      <c r="C226" s="15"/>
      <c r="D226" s="15"/>
      <c r="E226" s="15"/>
      <c r="F226" s="15"/>
      <c r="G226" s="114"/>
    </row>
    <row r="227" spans="1:7" x14ac:dyDescent="0.2">
      <c r="A227" s="113" t="s">
        <v>35</v>
      </c>
      <c r="B227" s="9" t="e">
        <f>'Part 1 - Rebates and Fees'!#REF!</f>
        <v>#REF!</v>
      </c>
      <c r="C227" s="15"/>
      <c r="D227" s="15"/>
      <c r="E227" s="15"/>
      <c r="F227" s="15"/>
      <c r="G227" s="114"/>
    </row>
    <row r="228" spans="1:7" x14ac:dyDescent="0.2">
      <c r="A228" s="113" t="s">
        <v>36</v>
      </c>
      <c r="B228" s="9" t="e">
        <f>'Part 1 - Rebates and Fees'!#REF!</f>
        <v>#REF!</v>
      </c>
      <c r="C228" s="15"/>
      <c r="D228" s="15"/>
      <c r="E228" s="15"/>
      <c r="F228" s="15"/>
      <c r="G228" s="114"/>
    </row>
    <row r="229" spans="1:7" x14ac:dyDescent="0.2">
      <c r="A229" s="113" t="s">
        <v>44</v>
      </c>
      <c r="B229" s="9" t="e">
        <f>'Part 1 - Rebates and Fees'!#REF!</f>
        <v>#REF!</v>
      </c>
      <c r="C229" s="15"/>
      <c r="D229" s="15"/>
      <c r="E229" s="15"/>
      <c r="F229" s="15"/>
      <c r="G229" s="114"/>
    </row>
    <row r="230" spans="1:7" ht="13.5" thickBot="1" x14ac:dyDescent="0.25">
      <c r="A230" s="105" t="s">
        <v>45</v>
      </c>
      <c r="B230" s="9" t="e">
        <f>'Part 1 - Rebates and Fees'!#REF!</f>
        <v>#REF!</v>
      </c>
      <c r="C230" s="103"/>
      <c r="D230" s="103"/>
      <c r="E230" s="103"/>
      <c r="F230" s="103"/>
      <c r="G230" s="106"/>
    </row>
    <row r="231" spans="1:7" ht="14.25" thickTop="1" thickBot="1" x14ac:dyDescent="0.25">
      <c r="A231" s="91" t="s">
        <v>37</v>
      </c>
      <c r="B231" s="82" t="e">
        <f>SUM(B224:B230)</f>
        <v>#REF!</v>
      </c>
      <c r="C231" s="102"/>
      <c r="D231" s="102"/>
      <c r="E231" s="102"/>
      <c r="F231" s="102"/>
      <c r="G231" s="107"/>
    </row>
    <row r="232" spans="1:7" x14ac:dyDescent="0.2">
      <c r="A232" s="2"/>
    </row>
    <row r="233" spans="1:7" ht="39" customHeight="1" x14ac:dyDescent="0.2">
      <c r="A233" s="248" t="s">
        <v>208</v>
      </c>
      <c r="B233" s="248"/>
      <c r="C233" s="248"/>
      <c r="D233" s="248"/>
      <c r="E233" s="248"/>
      <c r="F233" s="248"/>
      <c r="G233" s="248"/>
    </row>
    <row r="234" spans="1:7" x14ac:dyDescent="0.2">
      <c r="A234" s="3"/>
      <c r="B234" s="7"/>
      <c r="C234" s="7"/>
      <c r="D234" s="7"/>
      <c r="E234" s="7"/>
      <c r="F234" s="7"/>
      <c r="G234" s="7"/>
    </row>
    <row r="235" spans="1:7" ht="12" customHeight="1" x14ac:dyDescent="0.2">
      <c r="A235" s="268" t="s">
        <v>161</v>
      </c>
      <c r="B235" s="268"/>
      <c r="C235" s="268"/>
      <c r="D235" s="268"/>
      <c r="E235" s="268"/>
      <c r="F235" s="268"/>
      <c r="G235" s="268"/>
    </row>
    <row r="236" spans="1:7" ht="12" customHeight="1" x14ac:dyDescent="0.2">
      <c r="A236" s="19"/>
      <c r="B236" s="17"/>
      <c r="C236" s="17"/>
      <c r="D236" s="17"/>
      <c r="E236" s="17"/>
      <c r="F236" s="17"/>
      <c r="G236" s="17"/>
    </row>
    <row r="237" spans="1:7" ht="12" customHeight="1" x14ac:dyDescent="0.2">
      <c r="A237" s="19"/>
      <c r="B237" s="17"/>
      <c r="C237" s="17"/>
      <c r="D237" s="17"/>
      <c r="E237" s="17"/>
      <c r="F237" s="17"/>
      <c r="G237" s="17"/>
    </row>
    <row r="238" spans="1:7" ht="12" customHeight="1" x14ac:dyDescent="0.2">
      <c r="A238" s="19"/>
      <c r="B238" s="17"/>
      <c r="C238" s="17"/>
      <c r="D238" s="17"/>
      <c r="E238" s="17"/>
      <c r="F238" s="17"/>
      <c r="G238" s="17"/>
    </row>
    <row r="239" spans="1:7" ht="12" customHeight="1" x14ac:dyDescent="0.2">
      <c r="A239" s="19"/>
      <c r="B239" s="17"/>
      <c r="C239" s="17"/>
      <c r="D239" s="17"/>
      <c r="E239" s="17"/>
      <c r="F239" s="17"/>
      <c r="G239" s="17"/>
    </row>
    <row r="240" spans="1:7" ht="12" customHeight="1" x14ac:dyDescent="0.2">
      <c r="A240" s="19"/>
      <c r="B240" s="17"/>
      <c r="C240" s="17"/>
      <c r="D240" s="17"/>
      <c r="E240" s="17"/>
      <c r="F240" s="17"/>
      <c r="G240" s="17"/>
    </row>
    <row r="241" spans="1:7" ht="12" customHeight="1" x14ac:dyDescent="0.2">
      <c r="A241" s="19"/>
      <c r="B241" s="17"/>
      <c r="C241" s="17"/>
      <c r="D241" s="17"/>
      <c r="E241" s="17"/>
      <c r="F241" s="17"/>
      <c r="G241" s="17"/>
    </row>
    <row r="242" spans="1:7" ht="12" customHeight="1" x14ac:dyDescent="0.2">
      <c r="A242" s="19"/>
      <c r="B242" s="17"/>
      <c r="C242" s="17"/>
      <c r="D242" s="17"/>
      <c r="E242" s="17"/>
      <c r="F242" s="17"/>
      <c r="G242" s="17"/>
    </row>
    <row r="243" spans="1:7" ht="12" customHeight="1" x14ac:dyDescent="0.2">
      <c r="A243" s="19"/>
      <c r="B243" s="17"/>
      <c r="C243" s="17"/>
      <c r="D243" s="17"/>
      <c r="E243" s="17"/>
      <c r="F243" s="17"/>
      <c r="G243" s="17"/>
    </row>
    <row r="244" spans="1:7" ht="12" customHeight="1" x14ac:dyDescent="0.2">
      <c r="A244" s="19"/>
      <c r="B244" s="17"/>
      <c r="C244" s="17"/>
      <c r="D244" s="17"/>
      <c r="E244" s="17"/>
      <c r="F244" s="17"/>
      <c r="G244" s="17"/>
    </row>
    <row r="245" spans="1:7" ht="12" customHeight="1" x14ac:dyDescent="0.2">
      <c r="A245" s="19"/>
      <c r="B245" s="17"/>
      <c r="C245" s="17"/>
      <c r="D245" s="17"/>
      <c r="E245" s="17"/>
      <c r="F245" s="17"/>
      <c r="G245" s="17"/>
    </row>
    <row r="246" spans="1:7" ht="12" customHeight="1" x14ac:dyDescent="0.2">
      <c r="A246" s="19"/>
      <c r="B246" s="17"/>
      <c r="C246" s="17"/>
      <c r="D246" s="17"/>
      <c r="E246" s="17"/>
      <c r="F246" s="17"/>
      <c r="G246" s="17"/>
    </row>
    <row r="247" spans="1:7" ht="12" customHeight="1" x14ac:dyDescent="0.2">
      <c r="A247" s="19"/>
      <c r="B247" s="17"/>
      <c r="C247" s="17"/>
      <c r="D247" s="17"/>
      <c r="E247" s="17"/>
      <c r="F247" s="17"/>
      <c r="G247" s="17"/>
    </row>
    <row r="248" spans="1:7" ht="12" customHeight="1" x14ac:dyDescent="0.2">
      <c r="A248" s="19"/>
      <c r="B248" s="17"/>
      <c r="C248" s="17"/>
      <c r="D248" s="17"/>
      <c r="E248" s="17"/>
      <c r="F248" s="17"/>
      <c r="G248" s="17"/>
    </row>
    <row r="249" spans="1:7" ht="12" customHeight="1" x14ac:dyDescent="0.2">
      <c r="A249" s="19"/>
      <c r="B249" s="17"/>
      <c r="C249" s="17"/>
      <c r="D249" s="17"/>
      <c r="E249" s="17"/>
      <c r="F249" s="17"/>
      <c r="G249" s="17"/>
    </row>
    <row r="250" spans="1:7" ht="12" customHeight="1" x14ac:dyDescent="0.2">
      <c r="A250" s="19"/>
      <c r="B250" s="17"/>
      <c r="C250" s="17"/>
      <c r="D250" s="17"/>
      <c r="E250" s="17"/>
      <c r="F250" s="17"/>
      <c r="G250" s="17"/>
    </row>
    <row r="251" spans="1:7" ht="12" customHeight="1" x14ac:dyDescent="0.2">
      <c r="A251" s="19"/>
      <c r="B251" s="17"/>
      <c r="C251" s="17"/>
      <c r="D251" s="17"/>
      <c r="E251" s="17"/>
      <c r="F251" s="17"/>
      <c r="G251" s="17"/>
    </row>
    <row r="252" spans="1:7" ht="12" customHeight="1" x14ac:dyDescent="0.2">
      <c r="A252" s="19"/>
      <c r="B252" s="17"/>
      <c r="C252" s="17"/>
      <c r="D252" s="17"/>
      <c r="E252" s="17"/>
      <c r="F252" s="17"/>
      <c r="G252" s="17"/>
    </row>
    <row r="253" spans="1:7" ht="12" customHeight="1" x14ac:dyDescent="0.2">
      <c r="A253" s="19"/>
      <c r="B253" s="17"/>
      <c r="C253" s="17"/>
      <c r="D253" s="17"/>
      <c r="E253" s="17"/>
      <c r="F253" s="17"/>
      <c r="G253" s="17"/>
    </row>
    <row r="254" spans="1:7" ht="12" customHeight="1" x14ac:dyDescent="0.2">
      <c r="A254" s="19"/>
      <c r="B254" s="17"/>
      <c r="C254" s="17"/>
      <c r="D254" s="17"/>
      <c r="E254" s="17"/>
      <c r="F254" s="17"/>
      <c r="G254" s="17"/>
    </row>
    <row r="255" spans="1:7" ht="12" customHeight="1" x14ac:dyDescent="0.2">
      <c r="A255" s="19"/>
      <c r="B255" s="17"/>
      <c r="C255" s="17"/>
      <c r="D255" s="17"/>
      <c r="E255" s="17"/>
      <c r="F255" s="17"/>
      <c r="G255" s="17"/>
    </row>
    <row r="256" spans="1:7" ht="12" customHeight="1" x14ac:dyDescent="0.2">
      <c r="A256" s="19"/>
      <c r="B256" s="17"/>
      <c r="C256" s="17"/>
      <c r="D256" s="17"/>
      <c r="E256" s="17"/>
      <c r="F256" s="17"/>
      <c r="G256" s="17"/>
    </row>
    <row r="257" spans="1:7" ht="12" customHeight="1" x14ac:dyDescent="0.2">
      <c r="A257" s="19"/>
      <c r="B257" s="17"/>
      <c r="C257" s="17"/>
      <c r="D257" s="17"/>
      <c r="E257" s="17"/>
      <c r="F257" s="17"/>
      <c r="G257" s="17"/>
    </row>
    <row r="258" spans="1:7" ht="12" customHeight="1" x14ac:dyDescent="0.2">
      <c r="A258" s="19"/>
      <c r="B258" s="17"/>
      <c r="C258" s="17"/>
      <c r="D258" s="17"/>
      <c r="E258" s="17"/>
      <c r="F258" s="17"/>
      <c r="G258" s="17"/>
    </row>
    <row r="259" spans="1:7" ht="12" customHeight="1" x14ac:dyDescent="0.2">
      <c r="A259" s="19"/>
      <c r="B259" s="17"/>
      <c r="C259" s="17"/>
      <c r="D259" s="17"/>
      <c r="E259" s="17"/>
      <c r="F259" s="17"/>
      <c r="G259" s="17"/>
    </row>
    <row r="260" spans="1:7" ht="12" customHeight="1" x14ac:dyDescent="0.2">
      <c r="A260" s="19"/>
      <c r="B260" s="17"/>
      <c r="C260" s="17"/>
      <c r="D260" s="17"/>
      <c r="E260" s="17"/>
      <c r="F260" s="17"/>
      <c r="G260" s="17"/>
    </row>
    <row r="261" spans="1:7" ht="12" customHeight="1" x14ac:dyDescent="0.2">
      <c r="A261" s="19"/>
      <c r="B261" s="17"/>
      <c r="C261" s="17"/>
      <c r="D261" s="17"/>
      <c r="E261" s="17"/>
      <c r="F261" s="17"/>
      <c r="G261" s="17"/>
    </row>
    <row r="262" spans="1:7" ht="12" customHeight="1" x14ac:dyDescent="0.2">
      <c r="A262" s="19"/>
      <c r="B262" s="17"/>
      <c r="C262" s="17"/>
      <c r="D262" s="17"/>
      <c r="E262" s="17"/>
      <c r="F262" s="17"/>
      <c r="G262" s="17"/>
    </row>
    <row r="263" spans="1:7" ht="12" customHeight="1" x14ac:dyDescent="0.2">
      <c r="A263" s="19"/>
      <c r="B263" s="17"/>
      <c r="C263" s="17"/>
      <c r="D263" s="17"/>
      <c r="E263" s="17"/>
      <c r="F263" s="17"/>
      <c r="G263" s="17"/>
    </row>
    <row r="264" spans="1:7" ht="12" customHeight="1" x14ac:dyDescent="0.2">
      <c r="A264" s="19"/>
      <c r="B264" s="17"/>
      <c r="C264" s="255"/>
      <c r="D264" s="255"/>
      <c r="E264" s="17"/>
      <c r="F264" s="17"/>
      <c r="G264" s="17"/>
    </row>
    <row r="265" spans="1:7" ht="12" customHeight="1" x14ac:dyDescent="0.2">
      <c r="A265" s="272" t="s">
        <v>38</v>
      </c>
      <c r="B265" s="272"/>
      <c r="C265" s="272"/>
      <c r="D265" s="272"/>
      <c r="E265" s="272"/>
      <c r="F265" s="272"/>
      <c r="G265" s="272"/>
    </row>
    <row r="266" spans="1:7" ht="12" customHeight="1" x14ac:dyDescent="0.2">
      <c r="A266" s="18"/>
      <c r="B266" s="16"/>
      <c r="C266" s="16"/>
      <c r="D266" s="16"/>
      <c r="E266" s="16"/>
      <c r="F266" s="16"/>
      <c r="G266" s="16"/>
    </row>
    <row r="267" spans="1:7" ht="12" customHeight="1" thickBot="1" x14ac:dyDescent="0.25">
      <c r="A267" s="257" t="s">
        <v>118</v>
      </c>
      <c r="B267" s="257"/>
      <c r="C267" s="257"/>
      <c r="D267" s="257"/>
      <c r="E267" s="257"/>
      <c r="F267" s="257"/>
      <c r="G267" s="257"/>
    </row>
    <row r="268" spans="1:7" ht="12" customHeight="1" x14ac:dyDescent="0.2">
      <c r="A268" s="84"/>
      <c r="B268" s="85">
        <v>1</v>
      </c>
      <c r="C268" s="85">
        <v>2</v>
      </c>
      <c r="D268" s="85">
        <v>3</v>
      </c>
      <c r="E268" s="85">
        <v>4</v>
      </c>
      <c r="F268" s="85">
        <v>5</v>
      </c>
      <c r="G268" s="86">
        <v>6</v>
      </c>
    </row>
    <row r="269" spans="1:7" ht="39" customHeight="1" x14ac:dyDescent="0.2">
      <c r="A269" s="110" t="s">
        <v>173</v>
      </c>
      <c r="B269" s="1" t="s">
        <v>12</v>
      </c>
      <c r="C269" s="97" t="s">
        <v>19</v>
      </c>
      <c r="D269" s="1" t="s">
        <v>177</v>
      </c>
      <c r="E269" s="5"/>
      <c r="F269" s="5"/>
      <c r="G269" s="98"/>
    </row>
    <row r="270" spans="1:7" ht="12" customHeight="1" x14ac:dyDescent="0.2">
      <c r="A270" s="117" t="s">
        <v>111</v>
      </c>
      <c r="B270" s="57"/>
      <c r="C270" s="57"/>
      <c r="D270" s="57"/>
      <c r="E270" s="8"/>
      <c r="F270" s="8"/>
      <c r="G270" s="99"/>
    </row>
    <row r="271" spans="1:7" ht="12" customHeight="1" x14ac:dyDescent="0.2">
      <c r="A271" s="89" t="s">
        <v>112</v>
      </c>
      <c r="B271" s="10" t="e">
        <f>'Part 1 - Rebates and Fees'!#REF!</f>
        <v>#REF!</v>
      </c>
      <c r="C271" s="10" t="e">
        <f>'Part 1 - Rebates and Fees'!#REF!</f>
        <v>#REF!</v>
      </c>
      <c r="D271" s="10" t="e">
        <f>'Part 1 - Rebates and Fees'!#REF!</f>
        <v>#REF!</v>
      </c>
      <c r="E271" s="8"/>
      <c r="F271" s="8"/>
      <c r="G271" s="99"/>
    </row>
    <row r="272" spans="1:7" ht="12" customHeight="1" x14ac:dyDescent="0.2">
      <c r="A272" s="89" t="s">
        <v>63</v>
      </c>
      <c r="B272" s="10" t="e">
        <f>'Part 1 - Rebates and Fees'!#REF!</f>
        <v>#REF!</v>
      </c>
      <c r="C272" s="10" t="e">
        <f>'Part 1 - Rebates and Fees'!#REF!</f>
        <v>#REF!</v>
      </c>
      <c r="D272" s="10" t="e">
        <f>'Part 1 - Rebates and Fees'!#REF!</f>
        <v>#REF!</v>
      </c>
      <c r="E272" s="8"/>
      <c r="F272" s="8"/>
      <c r="G272" s="99"/>
    </row>
    <row r="273" spans="1:7" ht="12" customHeight="1" x14ac:dyDescent="0.2">
      <c r="A273" s="89" t="s">
        <v>64</v>
      </c>
      <c r="B273" s="10" t="e">
        <f>'Part 1 - Rebates and Fees'!#REF!</f>
        <v>#REF!</v>
      </c>
      <c r="C273" s="10" t="e">
        <f>'Part 1 - Rebates and Fees'!#REF!</f>
        <v>#REF!</v>
      </c>
      <c r="D273" s="10" t="e">
        <f>'Part 1 - Rebates and Fees'!#REF!</f>
        <v>#REF!</v>
      </c>
      <c r="E273" s="8"/>
      <c r="F273" s="8"/>
      <c r="G273" s="99"/>
    </row>
    <row r="274" spans="1:7" ht="12" customHeight="1" x14ac:dyDescent="0.2">
      <c r="A274" s="89" t="s">
        <v>406</v>
      </c>
      <c r="B274" s="10" t="e">
        <f>'Part 1 - Rebates and Fees'!#REF!</f>
        <v>#REF!</v>
      </c>
      <c r="C274" s="10" t="e">
        <f>'Part 1 - Rebates and Fees'!#REF!</f>
        <v>#REF!</v>
      </c>
      <c r="D274" s="10" t="e">
        <f>'Part 1 - Rebates and Fees'!#REF!</f>
        <v>#REF!</v>
      </c>
      <c r="E274" s="8"/>
      <c r="F274" s="8"/>
      <c r="G274" s="99"/>
    </row>
    <row r="275" spans="1:7" ht="12" customHeight="1" thickBot="1" x14ac:dyDescent="0.25">
      <c r="A275" s="90" t="s">
        <v>167</v>
      </c>
      <c r="B275" s="10" t="e">
        <f>'Part 1 - Rebates and Fees'!#REF!</f>
        <v>#REF!</v>
      </c>
      <c r="C275" s="10" t="e">
        <f>'Part 1 - Rebates and Fees'!#REF!</f>
        <v>#REF!</v>
      </c>
      <c r="D275" s="10" t="e">
        <f>'Part 1 - Rebates and Fees'!#REF!</f>
        <v>#REF!</v>
      </c>
      <c r="E275" s="96"/>
      <c r="F275" s="96"/>
      <c r="G275" s="100"/>
    </row>
    <row r="276" spans="1:7" ht="13.9" customHeight="1" thickTop="1" thickBot="1" x14ac:dyDescent="0.25">
      <c r="A276" s="91" t="s">
        <v>198</v>
      </c>
      <c r="B276" s="82" t="e">
        <f>SUM(B271:B275)</f>
        <v>#REF!</v>
      </c>
      <c r="C276" s="82" t="e">
        <f t="shared" ref="C276:D276" si="2">SUM(C271:C275)</f>
        <v>#REF!</v>
      </c>
      <c r="D276" s="82" t="e">
        <f t="shared" si="2"/>
        <v>#REF!</v>
      </c>
      <c r="E276" s="95"/>
      <c r="F276" s="95"/>
      <c r="G276" s="101"/>
    </row>
    <row r="277" spans="1:7" ht="12" customHeight="1" x14ac:dyDescent="0.2"/>
    <row r="278" spans="1:7" ht="39" customHeight="1" x14ac:dyDescent="0.2">
      <c r="A278" s="248" t="s">
        <v>209</v>
      </c>
      <c r="B278" s="248"/>
      <c r="C278" s="248"/>
      <c r="D278" s="248"/>
      <c r="E278" s="248"/>
      <c r="F278" s="248"/>
      <c r="G278" s="248"/>
    </row>
    <row r="279" spans="1:7" x14ac:dyDescent="0.2">
      <c r="A279" s="158"/>
      <c r="B279" s="158"/>
      <c r="C279" s="158"/>
      <c r="D279" s="158"/>
      <c r="E279" s="158"/>
      <c r="F279" s="158"/>
      <c r="G279" s="158"/>
    </row>
    <row r="280" spans="1:7" ht="28.5" customHeight="1" x14ac:dyDescent="0.2">
      <c r="A280" s="249" t="s">
        <v>199</v>
      </c>
      <c r="B280" s="249"/>
      <c r="C280" s="249"/>
      <c r="D280" s="249"/>
      <c r="E280" s="249"/>
      <c r="F280" s="249"/>
      <c r="G280" s="249"/>
    </row>
    <row r="281" spans="1:7" x14ac:dyDescent="0.2">
      <c r="A281" s="158"/>
      <c r="B281" s="158"/>
      <c r="C281" s="158"/>
      <c r="D281" s="158"/>
      <c r="E281" s="158"/>
      <c r="F281" s="158"/>
      <c r="G281" s="158"/>
    </row>
    <row r="282" spans="1:7" ht="12" customHeight="1" thickBot="1" x14ac:dyDescent="0.25">
      <c r="A282" s="3" t="s">
        <v>119</v>
      </c>
    </row>
    <row r="283" spans="1:7" ht="12" customHeight="1" x14ac:dyDescent="0.2">
      <c r="A283" s="84"/>
      <c r="B283" s="85">
        <v>1</v>
      </c>
      <c r="C283" s="85">
        <v>2</v>
      </c>
      <c r="D283" s="85">
        <v>3</v>
      </c>
      <c r="E283" s="85">
        <v>4</v>
      </c>
      <c r="F283" s="85">
        <v>5</v>
      </c>
      <c r="G283" s="86">
        <v>6</v>
      </c>
    </row>
    <row r="284" spans="1:7" ht="39" customHeight="1" x14ac:dyDescent="0.2">
      <c r="A284" s="87" t="s">
        <v>30</v>
      </c>
      <c r="B284" s="1" t="s">
        <v>12</v>
      </c>
      <c r="C284" s="97" t="s">
        <v>19</v>
      </c>
      <c r="D284" s="1" t="s">
        <v>176</v>
      </c>
      <c r="E284" s="5"/>
      <c r="F284" s="5"/>
      <c r="G284" s="98"/>
    </row>
    <row r="285" spans="1:7" ht="12" customHeight="1" x14ac:dyDescent="0.2">
      <c r="A285" s="89" t="s">
        <v>113</v>
      </c>
      <c r="B285" s="10" t="e">
        <f>'Part 1 - Rebates and Fees'!#REF!</f>
        <v>#REF!</v>
      </c>
      <c r="C285" s="10" t="e">
        <f>'Part 1 - Rebates and Fees'!#REF!</f>
        <v>#REF!</v>
      </c>
      <c r="D285" s="10" t="e">
        <f>'Part 1 - Rebates and Fees'!#REF!</f>
        <v>#REF!</v>
      </c>
      <c r="E285" s="8"/>
      <c r="F285" s="8"/>
      <c r="G285" s="99"/>
    </row>
    <row r="286" spans="1:7" ht="12" customHeight="1" x14ac:dyDescent="0.2">
      <c r="A286" s="89" t="s">
        <v>114</v>
      </c>
      <c r="B286" s="10" t="e">
        <f>'Part 1 - Rebates and Fees'!#REF!</f>
        <v>#REF!</v>
      </c>
      <c r="C286" s="10" t="e">
        <f>'Part 1 - Rebates and Fees'!#REF!</f>
        <v>#REF!</v>
      </c>
      <c r="D286" s="10" t="e">
        <f>'Part 1 - Rebates and Fees'!#REF!</f>
        <v>#REF!</v>
      </c>
      <c r="E286" s="8"/>
      <c r="F286" s="8"/>
      <c r="G286" s="99"/>
    </row>
    <row r="287" spans="1:7" ht="12" customHeight="1" x14ac:dyDescent="0.2">
      <c r="A287" s="89" t="s">
        <v>115</v>
      </c>
      <c r="B287" s="10" t="e">
        <f>'Part 1 - Rebates and Fees'!#REF!</f>
        <v>#REF!</v>
      </c>
      <c r="C287" s="10" t="e">
        <f>'Part 1 - Rebates and Fees'!#REF!</f>
        <v>#REF!</v>
      </c>
      <c r="D287" s="10" t="e">
        <f>'Part 1 - Rebates and Fees'!#REF!</f>
        <v>#REF!</v>
      </c>
      <c r="E287" s="8"/>
      <c r="F287" s="8"/>
      <c r="G287" s="99"/>
    </row>
    <row r="288" spans="1:7" ht="12" customHeight="1" thickBot="1" x14ac:dyDescent="0.25">
      <c r="A288" s="90" t="s">
        <v>116</v>
      </c>
      <c r="B288" s="10" t="e">
        <f>'Part 1 - Rebates and Fees'!#REF!</f>
        <v>#REF!</v>
      </c>
      <c r="C288" s="10" t="e">
        <f>'Part 1 - Rebates and Fees'!#REF!</f>
        <v>#REF!</v>
      </c>
      <c r="D288" s="10" t="e">
        <f>'Part 1 - Rebates and Fees'!#REF!</f>
        <v>#REF!</v>
      </c>
      <c r="E288" s="96"/>
      <c r="F288" s="96"/>
      <c r="G288" s="100"/>
    </row>
    <row r="289" spans="1:7" ht="13.9" customHeight="1" thickTop="1" thickBot="1" x14ac:dyDescent="0.25">
      <c r="A289" s="91" t="s">
        <v>117</v>
      </c>
      <c r="B289" s="82" t="e">
        <f>SUM(B285:B288)</f>
        <v>#REF!</v>
      </c>
      <c r="C289" s="82" t="e">
        <f t="shared" ref="C289:D289" si="3">SUM(C285:C288)</f>
        <v>#REF!</v>
      </c>
      <c r="D289" s="82" t="e">
        <f t="shared" si="3"/>
        <v>#REF!</v>
      </c>
      <c r="E289" s="95"/>
      <c r="F289" s="95"/>
      <c r="G289" s="101"/>
    </row>
    <row r="290" spans="1:7" ht="12" customHeight="1" x14ac:dyDescent="0.2"/>
    <row r="291" spans="1:7" ht="72.75" customHeight="1" x14ac:dyDescent="0.2">
      <c r="A291" s="284" t="s">
        <v>210</v>
      </c>
      <c r="B291" s="285"/>
      <c r="C291" s="285"/>
      <c r="D291" s="285"/>
      <c r="E291" s="285"/>
      <c r="F291" s="285"/>
      <c r="G291" s="285"/>
    </row>
    <row r="292" spans="1:7" ht="12" customHeight="1" x14ac:dyDescent="0.2"/>
    <row r="293" spans="1:7" ht="12" customHeight="1" x14ac:dyDescent="0.2"/>
    <row r="294" spans="1:7" ht="12" customHeight="1" thickBot="1" x14ac:dyDescent="0.25">
      <c r="A294" s="286" t="s">
        <v>174</v>
      </c>
      <c r="B294" s="286"/>
      <c r="C294" s="286"/>
      <c r="D294" s="286"/>
      <c r="E294" s="286"/>
      <c r="F294" s="286"/>
      <c r="G294" s="286"/>
    </row>
    <row r="295" spans="1:7" ht="12" customHeight="1" x14ac:dyDescent="0.2"/>
    <row r="296" spans="1:7" ht="39" customHeight="1" x14ac:dyDescent="0.2">
      <c r="A296" s="287" t="s">
        <v>170</v>
      </c>
      <c r="B296" s="287"/>
      <c r="C296" s="287"/>
      <c r="D296" s="287"/>
      <c r="E296" s="287"/>
      <c r="F296" s="287"/>
      <c r="G296" s="287"/>
    </row>
    <row r="297" spans="1:7" ht="12" customHeight="1" x14ac:dyDescent="0.2"/>
    <row r="298" spans="1:7" ht="36.75" customHeight="1" x14ac:dyDescent="0.2">
      <c r="A298" s="287" t="s">
        <v>81</v>
      </c>
      <c r="B298" s="287"/>
      <c r="C298" s="287"/>
      <c r="D298" s="287"/>
      <c r="E298" s="287"/>
      <c r="F298" s="287"/>
      <c r="G298" s="287"/>
    </row>
    <row r="299" spans="1:7" ht="12" customHeight="1" x14ac:dyDescent="0.2"/>
    <row r="300" spans="1:7" ht="12" customHeight="1" x14ac:dyDescent="0.2">
      <c r="A300" t="s">
        <v>69</v>
      </c>
      <c r="F300" s="22" t="b">
        <v>0</v>
      </c>
    </row>
    <row r="301" spans="1:7" ht="12" customHeight="1" x14ac:dyDescent="0.2">
      <c r="A301" t="s">
        <v>67</v>
      </c>
    </row>
    <row r="302" spans="1:7" ht="12" customHeight="1" x14ac:dyDescent="0.2"/>
    <row r="303" spans="1:7" ht="12" customHeight="1" x14ac:dyDescent="0.2">
      <c r="A303" t="s">
        <v>59</v>
      </c>
      <c r="F303" s="22" t="b">
        <v>1</v>
      </c>
    </row>
    <row r="304" spans="1:7" ht="12" customHeight="1" x14ac:dyDescent="0.2">
      <c r="A304" t="s">
        <v>68</v>
      </c>
    </row>
    <row r="305" spans="1:7" ht="12.75" customHeight="1" x14ac:dyDescent="0.2"/>
    <row r="306" spans="1:7" ht="12.75" customHeight="1" x14ac:dyDescent="0.2">
      <c r="A306" t="s">
        <v>60</v>
      </c>
    </row>
    <row r="307" spans="1:7" ht="12.75" customHeight="1" x14ac:dyDescent="0.2"/>
    <row r="308" spans="1:7" ht="12.75" customHeight="1" x14ac:dyDescent="0.2"/>
    <row r="309" spans="1:7" ht="12.75" customHeight="1" x14ac:dyDescent="0.2"/>
    <row r="310" spans="1:7" ht="12.75" customHeight="1" x14ac:dyDescent="0.2"/>
    <row r="311" spans="1:7" ht="12.75" customHeight="1" x14ac:dyDescent="0.2"/>
    <row r="312" spans="1:7" ht="12.75" customHeight="1" x14ac:dyDescent="0.2"/>
    <row r="313" spans="1:7" ht="12.75" customHeight="1" x14ac:dyDescent="0.2"/>
    <row r="314" spans="1:7" ht="12.75" customHeight="1" x14ac:dyDescent="0.2">
      <c r="C314" s="255"/>
      <c r="D314" s="255"/>
    </row>
    <row r="315" spans="1:7" x14ac:dyDescent="0.2">
      <c r="A315" s="250" t="s">
        <v>120</v>
      </c>
      <c r="B315" s="250"/>
      <c r="C315" s="250"/>
      <c r="D315" s="250"/>
      <c r="E315" s="250"/>
      <c r="F315" s="250"/>
      <c r="G315" s="250"/>
    </row>
    <row r="316" spans="1:7" ht="12" customHeight="1" x14ac:dyDescent="0.2"/>
    <row r="317" spans="1:7" ht="71.25" customHeight="1" x14ac:dyDescent="0.2">
      <c r="A317" s="275" t="s">
        <v>121</v>
      </c>
      <c r="B317" s="275"/>
      <c r="C317" s="275"/>
      <c r="D317" s="275"/>
      <c r="E317" s="275"/>
      <c r="F317" s="275"/>
      <c r="G317" s="275"/>
    </row>
    <row r="318" spans="1:7" ht="12" customHeight="1" x14ac:dyDescent="0.2">
      <c r="A318" s="158"/>
      <c r="B318" s="158"/>
      <c r="C318" s="158"/>
      <c r="D318" s="158"/>
      <c r="E318" s="158"/>
      <c r="F318" s="158"/>
      <c r="G318" s="158"/>
    </row>
    <row r="319" spans="1:7" ht="12" customHeight="1" x14ac:dyDescent="0.2">
      <c r="A319" s="256" t="s">
        <v>31</v>
      </c>
      <c r="B319" s="276"/>
      <c r="C319" s="276"/>
      <c r="D319" s="276"/>
      <c r="E319" s="276"/>
      <c r="F319" s="276"/>
      <c r="G319" s="276"/>
    </row>
    <row r="320" spans="1:7" ht="12" customHeight="1" x14ac:dyDescent="0.2">
      <c r="A320" s="153"/>
      <c r="B320" s="154"/>
      <c r="C320" s="154"/>
      <c r="D320" s="154"/>
      <c r="E320" s="154"/>
      <c r="F320" s="154"/>
      <c r="G320" s="154"/>
    </row>
    <row r="321" spans="1:7" ht="13.5" thickBot="1" x14ac:dyDescent="0.25">
      <c r="A321" s="277" t="s">
        <v>122</v>
      </c>
      <c r="B321" s="277"/>
      <c r="C321" s="277"/>
      <c r="D321" s="277"/>
      <c r="E321" s="277"/>
      <c r="F321" s="277"/>
      <c r="G321" s="277"/>
    </row>
    <row r="322" spans="1:7" ht="15" x14ac:dyDescent="0.25">
      <c r="A322" s="69"/>
      <c r="B322" s="70">
        <v>1</v>
      </c>
      <c r="C322" s="70">
        <v>2</v>
      </c>
      <c r="D322" s="70">
        <v>3</v>
      </c>
      <c r="E322" s="70">
        <v>4</v>
      </c>
      <c r="F322" s="70">
        <v>5</v>
      </c>
      <c r="G322" s="71">
        <v>6</v>
      </c>
    </row>
    <row r="323" spans="1:7" ht="36" x14ac:dyDescent="0.2">
      <c r="A323" s="72" t="s">
        <v>162</v>
      </c>
      <c r="B323" s="43" t="s">
        <v>10</v>
      </c>
      <c r="C323" s="43" t="s">
        <v>22</v>
      </c>
      <c r="D323" s="43" t="s">
        <v>7</v>
      </c>
      <c r="E323" s="43" t="s">
        <v>8</v>
      </c>
      <c r="F323" s="43" t="s">
        <v>13</v>
      </c>
      <c r="G323" s="73" t="s">
        <v>9</v>
      </c>
    </row>
    <row r="324" spans="1:7" x14ac:dyDescent="0.2">
      <c r="A324" s="278" t="s">
        <v>427</v>
      </c>
      <c r="B324" s="279"/>
      <c r="C324" s="279"/>
      <c r="D324" s="279"/>
      <c r="E324" s="279"/>
      <c r="F324" s="279"/>
      <c r="G324" s="280"/>
    </row>
    <row r="325" spans="1:7" x14ac:dyDescent="0.2">
      <c r="A325" s="74" t="s">
        <v>214</v>
      </c>
      <c r="B325" s="61" t="e">
        <f>'Part 1 - Rebates and Fees'!#REF!</f>
        <v>#REF!</v>
      </c>
      <c r="C325" s="61" t="e">
        <f>'Part 1 - Rebates and Fees'!#REF!</f>
        <v>#REF!</v>
      </c>
      <c r="D325" s="61" t="e">
        <f>'Part 1 - Rebates and Fees'!#REF!</f>
        <v>#REF!</v>
      </c>
      <c r="E325" s="61" t="e">
        <f>'Part 1 - Rebates and Fees'!#REF!</f>
        <v>#REF!</v>
      </c>
      <c r="F325" s="61" t="e">
        <f>'Part 1 - Rebates and Fees'!#REF!</f>
        <v>#REF!</v>
      </c>
      <c r="G325" s="61" t="e">
        <f>'Part 1 - Rebates and Fees'!#REF!</f>
        <v>#REF!</v>
      </c>
    </row>
    <row r="326" spans="1:7" x14ac:dyDescent="0.2">
      <c r="A326" s="74" t="s">
        <v>215</v>
      </c>
      <c r="B326" s="61" t="e">
        <f>'Part 1 - Rebates and Fees'!#REF!</f>
        <v>#REF!</v>
      </c>
      <c r="C326" s="61" t="e">
        <f>'Part 1 - Rebates and Fees'!#REF!</f>
        <v>#REF!</v>
      </c>
      <c r="D326" s="61" t="e">
        <f>'Part 1 - Rebates and Fees'!#REF!</f>
        <v>#REF!</v>
      </c>
      <c r="E326" s="61" t="e">
        <f>'Part 1 - Rebates and Fees'!#REF!</f>
        <v>#REF!</v>
      </c>
      <c r="F326" s="61" t="e">
        <f>'Part 1 - Rebates and Fees'!#REF!</f>
        <v>#REF!</v>
      </c>
      <c r="G326" s="61" t="e">
        <f>'Part 1 - Rebates and Fees'!#REF!</f>
        <v>#REF!</v>
      </c>
    </row>
    <row r="327" spans="1:7" ht="13.5" thickBot="1" x14ac:dyDescent="0.25">
      <c r="A327" s="75" t="s">
        <v>429</v>
      </c>
      <c r="B327" s="62" t="e">
        <f>'Part 1 - Rebates and Fees'!#REF!</f>
        <v>#REF!</v>
      </c>
      <c r="C327" s="62" t="e">
        <f>'Part 1 - Rebates and Fees'!#REF!</f>
        <v>#REF!</v>
      </c>
      <c r="D327" s="62" t="e">
        <f>'Part 1 - Rebates and Fees'!#REF!</f>
        <v>#REF!</v>
      </c>
      <c r="E327" s="62" t="e">
        <f>'Part 1 - Rebates and Fees'!#REF!</f>
        <v>#REF!</v>
      </c>
      <c r="F327" s="62" t="e">
        <f>'Part 1 - Rebates and Fees'!#REF!</f>
        <v>#REF!</v>
      </c>
      <c r="G327" s="62" t="e">
        <f>'Part 1 - Rebates and Fees'!#REF!</f>
        <v>#REF!</v>
      </c>
    </row>
    <row r="328" spans="1:7" ht="14.25" thickTop="1" thickBot="1" x14ac:dyDescent="0.25">
      <c r="A328" s="76" t="s">
        <v>489</v>
      </c>
      <c r="B328" s="170" t="e">
        <f>SUM(B325:B327)</f>
        <v>#REF!</v>
      </c>
      <c r="C328" s="170" t="e">
        <f t="shared" ref="C328:G328" si="4">SUM(C325:C327)</f>
        <v>#REF!</v>
      </c>
      <c r="D328" s="170" t="e">
        <f t="shared" si="4"/>
        <v>#REF!</v>
      </c>
      <c r="E328" s="170" t="e">
        <f t="shared" si="4"/>
        <v>#REF!</v>
      </c>
      <c r="F328" s="170" t="e">
        <f t="shared" si="4"/>
        <v>#REF!</v>
      </c>
      <c r="G328" s="170" t="e">
        <f t="shared" si="4"/>
        <v>#REF!</v>
      </c>
    </row>
    <row r="329" spans="1:7" ht="13.5" thickTop="1" x14ac:dyDescent="0.2">
      <c r="A329" s="281" t="s">
        <v>428</v>
      </c>
      <c r="B329" s="282"/>
      <c r="C329" s="282"/>
      <c r="D329" s="282"/>
      <c r="E329" s="282"/>
      <c r="F329" s="282"/>
      <c r="G329" s="283"/>
    </row>
    <row r="330" spans="1:7" x14ac:dyDescent="0.2">
      <c r="A330" s="77" t="s">
        <v>490</v>
      </c>
      <c r="B330" s="61" t="e">
        <f>'Part 1 - Rebates and Fees'!#REF!</f>
        <v>#REF!</v>
      </c>
      <c r="C330" s="61" t="e">
        <f>'Part 1 - Rebates and Fees'!#REF!</f>
        <v>#REF!</v>
      </c>
      <c r="D330" s="61" t="e">
        <f>'Part 1 - Rebates and Fees'!#REF!</f>
        <v>#REF!</v>
      </c>
      <c r="E330" s="61" t="e">
        <f>'Part 1 - Rebates and Fees'!#REF!</f>
        <v>#REF!</v>
      </c>
      <c r="F330" s="61" t="e">
        <f>'Part 1 - Rebates and Fees'!#REF!</f>
        <v>#REF!</v>
      </c>
      <c r="G330" s="61" t="e">
        <f>'Part 1 - Rebates and Fees'!#REF!</f>
        <v>#REF!</v>
      </c>
    </row>
    <row r="331" spans="1:7" ht="13.5" thickBot="1" x14ac:dyDescent="0.25">
      <c r="A331" s="75" t="s">
        <v>491</v>
      </c>
      <c r="B331" s="62" t="e">
        <f>'Part 1 - Rebates and Fees'!#REF!</f>
        <v>#REF!</v>
      </c>
      <c r="C331" s="62" t="e">
        <f>'Part 1 - Rebates and Fees'!#REF!</f>
        <v>#REF!</v>
      </c>
      <c r="D331" s="62" t="e">
        <f>'Part 1 - Rebates and Fees'!#REF!</f>
        <v>#REF!</v>
      </c>
      <c r="E331" s="62" t="e">
        <f>'Part 1 - Rebates and Fees'!#REF!</f>
        <v>#REF!</v>
      </c>
      <c r="F331" s="62" t="e">
        <f>'Part 1 - Rebates and Fees'!#REF!</f>
        <v>#REF!</v>
      </c>
      <c r="G331" s="62" t="e">
        <f>'Part 1 - Rebates and Fees'!#REF!</f>
        <v>#REF!</v>
      </c>
    </row>
    <row r="332" spans="1:7" ht="14.25" thickTop="1" thickBot="1" x14ac:dyDescent="0.25">
      <c r="A332" s="78" t="s">
        <v>492</v>
      </c>
      <c r="B332" s="170" t="e">
        <f>SUM(B330:B331)</f>
        <v>#REF!</v>
      </c>
      <c r="C332" s="170" t="e">
        <f t="shared" ref="C332:G332" si="5">SUM(C330:C331)</f>
        <v>#REF!</v>
      </c>
      <c r="D332" s="170" t="e">
        <f t="shared" si="5"/>
        <v>#REF!</v>
      </c>
      <c r="E332" s="170" t="e">
        <f t="shared" si="5"/>
        <v>#REF!</v>
      </c>
      <c r="F332" s="170" t="e">
        <f t="shared" si="5"/>
        <v>#REF!</v>
      </c>
      <c r="G332" s="170" t="e">
        <f t="shared" si="5"/>
        <v>#REF!</v>
      </c>
    </row>
    <row r="333" spans="1:7" ht="13.5" thickTop="1" x14ac:dyDescent="0.2">
      <c r="A333" s="281" t="s">
        <v>213</v>
      </c>
      <c r="B333" s="282"/>
      <c r="C333" s="282"/>
      <c r="D333" s="282"/>
      <c r="E333" s="282"/>
      <c r="F333" s="282"/>
      <c r="G333" s="283"/>
    </row>
    <row r="334" spans="1:7" x14ac:dyDescent="0.2">
      <c r="A334" s="79" t="s">
        <v>493</v>
      </c>
      <c r="B334" s="168" t="e">
        <f>'Part 1 - Rebates and Fees'!#REF!</f>
        <v>#REF!</v>
      </c>
      <c r="C334" s="168" t="e">
        <f>'Part 1 - Rebates and Fees'!#REF!</f>
        <v>#REF!</v>
      </c>
      <c r="D334" s="168" t="e">
        <f>'Part 1 - Rebates and Fees'!#REF!</f>
        <v>#REF!</v>
      </c>
      <c r="E334" s="168" t="e">
        <f>'Part 1 - Rebates and Fees'!#REF!</f>
        <v>#REF!</v>
      </c>
      <c r="F334" s="168" t="e">
        <f>'Part 1 - Rebates and Fees'!#REF!</f>
        <v>#REF!</v>
      </c>
      <c r="G334" s="168" t="e">
        <f>'Part 1 - Rebates and Fees'!#REF!</f>
        <v>#REF!</v>
      </c>
    </row>
    <row r="335" spans="1:7" x14ac:dyDescent="0.2">
      <c r="A335" s="79" t="s">
        <v>494</v>
      </c>
      <c r="B335" s="168" t="e">
        <f>'Part 1 - Rebates and Fees'!#REF!</f>
        <v>#REF!</v>
      </c>
      <c r="C335" s="168" t="e">
        <f>'Part 1 - Rebates and Fees'!#REF!</f>
        <v>#REF!</v>
      </c>
      <c r="D335" s="168" t="e">
        <f>'Part 1 - Rebates and Fees'!#REF!</f>
        <v>#REF!</v>
      </c>
      <c r="E335" s="168" t="e">
        <f>'Part 1 - Rebates and Fees'!#REF!</f>
        <v>#REF!</v>
      </c>
      <c r="F335" s="168" t="e">
        <f>'Part 1 - Rebates and Fees'!#REF!</f>
        <v>#REF!</v>
      </c>
      <c r="G335" s="168" t="e">
        <f>'Part 1 - Rebates and Fees'!#REF!</f>
        <v>#REF!</v>
      </c>
    </row>
    <row r="336" spans="1:7" ht="13.5" thickBot="1" x14ac:dyDescent="0.25">
      <c r="A336" s="80" t="s">
        <v>664</v>
      </c>
      <c r="B336" s="169" t="e">
        <f>'Part 1 - Rebates and Fees'!#REF!</f>
        <v>#REF!</v>
      </c>
      <c r="C336" s="169" t="e">
        <f>'Part 1 - Rebates and Fees'!#REF!</f>
        <v>#REF!</v>
      </c>
      <c r="D336" s="169" t="e">
        <f>'Part 1 - Rebates and Fees'!#REF!</f>
        <v>#REF!</v>
      </c>
      <c r="E336" s="169" t="e">
        <f>'Part 1 - Rebates and Fees'!#REF!</f>
        <v>#REF!</v>
      </c>
      <c r="F336" s="169" t="e">
        <f>'Part 1 - Rebates and Fees'!#REF!</f>
        <v>#REF!</v>
      </c>
      <c r="G336" s="169" t="e">
        <f>'Part 1 - Rebates and Fees'!#REF!</f>
        <v>#REF!</v>
      </c>
    </row>
    <row r="337" spans="1:7" ht="14.25" thickTop="1" thickBot="1" x14ac:dyDescent="0.25">
      <c r="A337" s="78" t="s">
        <v>495</v>
      </c>
      <c r="B337" s="170" t="e">
        <f>SUM(B334:B336)</f>
        <v>#REF!</v>
      </c>
      <c r="C337" s="170" t="e">
        <f t="shared" ref="C337:G337" si="6">SUM(C334:C336)</f>
        <v>#REF!</v>
      </c>
      <c r="D337" s="170" t="e">
        <f t="shared" si="6"/>
        <v>#REF!</v>
      </c>
      <c r="E337" s="170" t="e">
        <f t="shared" si="6"/>
        <v>#REF!</v>
      </c>
      <c r="F337" s="170" t="e">
        <f t="shared" si="6"/>
        <v>#REF!</v>
      </c>
      <c r="G337" s="170" t="e">
        <f t="shared" si="6"/>
        <v>#REF!</v>
      </c>
    </row>
    <row r="338" spans="1:7" ht="14.25" thickTop="1" thickBot="1" x14ac:dyDescent="0.25">
      <c r="A338" s="292" t="s">
        <v>216</v>
      </c>
      <c r="B338" s="293"/>
      <c r="C338" s="293"/>
      <c r="D338" s="293"/>
      <c r="E338" s="293"/>
      <c r="F338" s="293"/>
      <c r="G338" s="294"/>
    </row>
    <row r="339" spans="1:7" ht="14.25" thickTop="1" thickBot="1" x14ac:dyDescent="0.25">
      <c r="A339" s="81" t="s">
        <v>496</v>
      </c>
      <c r="B339" s="82" t="e">
        <f>B328+B332+B337</f>
        <v>#REF!</v>
      </c>
      <c r="C339" s="82" t="e">
        <f t="shared" ref="C339:G339" si="7">C328+C332+C337</f>
        <v>#REF!</v>
      </c>
      <c r="D339" s="82" t="e">
        <f t="shared" si="7"/>
        <v>#REF!</v>
      </c>
      <c r="E339" s="82" t="e">
        <f t="shared" si="7"/>
        <v>#REF!</v>
      </c>
      <c r="F339" s="82" t="e">
        <f t="shared" si="7"/>
        <v>#REF!</v>
      </c>
      <c r="G339" s="82" t="e">
        <f t="shared" si="7"/>
        <v>#REF!</v>
      </c>
    </row>
    <row r="340" spans="1:7" x14ac:dyDescent="0.2">
      <c r="A340" s="42"/>
      <c r="B340" s="41"/>
      <c r="C340" s="39"/>
      <c r="D340" s="39"/>
      <c r="E340" s="41"/>
      <c r="F340" s="41"/>
      <c r="G340" s="41"/>
    </row>
    <row r="341" spans="1:7" ht="24.75" customHeight="1" x14ac:dyDescent="0.2">
      <c r="A341" s="289" t="s">
        <v>178</v>
      </c>
      <c r="B341" s="289"/>
      <c r="C341" s="289"/>
      <c r="D341" s="289"/>
      <c r="E341" s="289"/>
      <c r="F341" s="289"/>
      <c r="G341" s="289"/>
    </row>
    <row r="342" spans="1:7" x14ac:dyDescent="0.2">
      <c r="A342" s="160"/>
      <c r="B342" s="160"/>
      <c r="C342" s="160"/>
      <c r="D342" s="160"/>
      <c r="E342" s="160"/>
      <c r="F342" s="160"/>
      <c r="G342" s="160"/>
    </row>
    <row r="343" spans="1:7" ht="25.5" customHeight="1" x14ac:dyDescent="0.2">
      <c r="A343" s="289" t="s">
        <v>488</v>
      </c>
      <c r="B343" s="289"/>
      <c r="C343" s="289"/>
      <c r="D343" s="289"/>
      <c r="E343" s="289"/>
      <c r="F343" s="289"/>
      <c r="G343" s="289"/>
    </row>
    <row r="344" spans="1:7" x14ac:dyDescent="0.2">
      <c r="A344" s="160"/>
      <c r="B344" s="160"/>
      <c r="C344" s="160"/>
      <c r="D344" s="160"/>
      <c r="E344" s="160"/>
      <c r="F344" s="160"/>
      <c r="G344" s="160"/>
    </row>
    <row r="345" spans="1:7" ht="24.95" customHeight="1" x14ac:dyDescent="0.2">
      <c r="A345" s="289" t="s">
        <v>674</v>
      </c>
      <c r="B345" s="289"/>
      <c r="C345" s="289"/>
      <c r="D345" s="289"/>
      <c r="E345" s="289"/>
      <c r="F345" s="289"/>
      <c r="G345" s="289"/>
    </row>
    <row r="346" spans="1:7" x14ac:dyDescent="0.2">
      <c r="A346" s="160"/>
      <c r="B346" s="160"/>
      <c r="C346" s="160"/>
      <c r="D346" s="160"/>
      <c r="E346" s="160"/>
      <c r="F346" s="160"/>
      <c r="G346" s="160"/>
    </row>
    <row r="347" spans="1:7" ht="35.1" customHeight="1" x14ac:dyDescent="0.2">
      <c r="A347" s="288" t="s">
        <v>666</v>
      </c>
      <c r="B347" s="288"/>
      <c r="C347" s="288"/>
      <c r="D347" s="288"/>
      <c r="E347" s="288"/>
      <c r="F347" s="288"/>
      <c r="G347" s="288"/>
    </row>
    <row r="348" spans="1:7" x14ac:dyDescent="0.2">
      <c r="A348" s="160"/>
      <c r="B348" s="160"/>
      <c r="C348" s="160"/>
      <c r="D348" s="160"/>
      <c r="E348" s="160"/>
      <c r="F348" s="160"/>
      <c r="G348" s="160"/>
    </row>
    <row r="349" spans="1:7" ht="24.95" customHeight="1" x14ac:dyDescent="0.2">
      <c r="A349" s="288" t="s">
        <v>667</v>
      </c>
      <c r="B349" s="288"/>
      <c r="C349" s="288"/>
      <c r="D349" s="288"/>
      <c r="E349" s="288"/>
      <c r="F349" s="288"/>
      <c r="G349" s="288"/>
    </row>
    <row r="350" spans="1:7" x14ac:dyDescent="0.2">
      <c r="A350" s="40"/>
      <c r="B350" s="160"/>
      <c r="C350" s="160"/>
      <c r="D350" s="160"/>
      <c r="E350" s="160"/>
      <c r="F350" s="160"/>
      <c r="G350" s="160"/>
    </row>
    <row r="351" spans="1:7" ht="24.95" customHeight="1" x14ac:dyDescent="0.2">
      <c r="A351" s="289" t="s">
        <v>668</v>
      </c>
      <c r="B351" s="289"/>
      <c r="C351" s="289"/>
      <c r="D351" s="289"/>
      <c r="E351" s="289"/>
      <c r="F351" s="289"/>
      <c r="G351" s="289"/>
    </row>
    <row r="352" spans="1:7" x14ac:dyDescent="0.2">
      <c r="A352" s="160"/>
      <c r="B352" s="160"/>
      <c r="C352" s="160"/>
      <c r="D352" s="160"/>
      <c r="E352" s="160"/>
      <c r="F352" s="160"/>
      <c r="G352" s="160"/>
    </row>
    <row r="353" spans="1:7" ht="13.5" x14ac:dyDescent="0.2">
      <c r="A353" s="290" t="s">
        <v>669</v>
      </c>
      <c r="B353" s="290"/>
      <c r="C353" s="290"/>
      <c r="D353" s="290"/>
      <c r="E353" s="290"/>
      <c r="F353" s="290"/>
      <c r="G353" s="290"/>
    </row>
    <row r="354" spans="1:7" x14ac:dyDescent="0.2">
      <c r="A354" s="42"/>
      <c r="B354" s="41"/>
      <c r="C354" s="39"/>
      <c r="D354" s="39"/>
      <c r="E354" s="41"/>
      <c r="F354" s="41"/>
      <c r="G354" s="41"/>
    </row>
    <row r="355" spans="1:7" ht="13.5" x14ac:dyDescent="0.2">
      <c r="A355" s="290" t="s">
        <v>497</v>
      </c>
      <c r="B355" s="290"/>
      <c r="C355" s="290"/>
      <c r="D355" s="290"/>
      <c r="E355" s="290"/>
      <c r="F355" s="290"/>
      <c r="G355" s="290"/>
    </row>
    <row r="356" spans="1:7" x14ac:dyDescent="0.2">
      <c r="A356" s="42"/>
      <c r="B356" s="41"/>
      <c r="C356" s="39"/>
      <c r="D356" s="39"/>
      <c r="E356" s="41"/>
      <c r="F356" s="41"/>
      <c r="G356" s="41"/>
    </row>
    <row r="357" spans="1:7" ht="13.5" x14ac:dyDescent="0.2">
      <c r="A357" s="290" t="s">
        <v>501</v>
      </c>
      <c r="B357" s="290"/>
      <c r="C357" s="290"/>
      <c r="D357" s="290"/>
      <c r="E357" s="290"/>
      <c r="F357" s="290"/>
      <c r="G357" s="290"/>
    </row>
    <row r="358" spans="1:7" ht="13.5" x14ac:dyDescent="0.2">
      <c r="A358" s="38"/>
      <c r="B358" s="38"/>
      <c r="C358" s="38"/>
      <c r="D358" s="38"/>
      <c r="E358" s="38"/>
      <c r="F358" s="38"/>
      <c r="G358" s="38"/>
    </row>
    <row r="359" spans="1:7" ht="13.5" x14ac:dyDescent="0.2">
      <c r="A359" s="291" t="s">
        <v>502</v>
      </c>
      <c r="B359" s="290"/>
      <c r="C359" s="290"/>
      <c r="D359" s="290"/>
      <c r="E359" s="290"/>
      <c r="F359" s="290"/>
      <c r="G359" s="290"/>
    </row>
    <row r="360" spans="1:7" ht="13.5" x14ac:dyDescent="0.2">
      <c r="A360" s="38"/>
      <c r="B360" s="38"/>
      <c r="C360" s="38"/>
      <c r="D360" s="38"/>
      <c r="E360" s="38"/>
      <c r="F360" s="38"/>
      <c r="G360" s="38"/>
    </row>
    <row r="361" spans="1:7" ht="13.5" x14ac:dyDescent="0.2">
      <c r="A361" s="290" t="s">
        <v>503</v>
      </c>
      <c r="B361" s="290"/>
      <c r="C361" s="290"/>
      <c r="D361" s="290"/>
      <c r="E361" s="290"/>
      <c r="F361" s="290"/>
      <c r="G361" s="290"/>
    </row>
    <row r="362" spans="1:7" x14ac:dyDescent="0.2">
      <c r="A362" s="42"/>
      <c r="B362" s="41"/>
      <c r="C362" s="39"/>
      <c r="D362" s="39"/>
      <c r="E362" s="41"/>
      <c r="F362" s="41"/>
      <c r="G362" s="41"/>
    </row>
    <row r="363" spans="1:7" ht="26.25" customHeight="1" x14ac:dyDescent="0.2">
      <c r="A363" s="290" t="s">
        <v>498</v>
      </c>
      <c r="B363" s="290"/>
      <c r="C363" s="290"/>
      <c r="D363" s="290"/>
      <c r="E363" s="290"/>
      <c r="F363" s="290"/>
      <c r="G363" s="290"/>
    </row>
    <row r="364" spans="1:7" ht="13.5" x14ac:dyDescent="0.2">
      <c r="A364" s="161"/>
      <c r="B364" s="161"/>
      <c r="C364" s="161"/>
      <c r="D364" s="161"/>
      <c r="E364" s="161"/>
      <c r="F364" s="161"/>
      <c r="G364" s="161"/>
    </row>
    <row r="365" spans="1:7" x14ac:dyDescent="0.2">
      <c r="A365" s="19"/>
      <c r="B365" s="17"/>
      <c r="C365" s="255"/>
      <c r="D365" s="255"/>
      <c r="E365" s="17"/>
      <c r="F365" s="17"/>
      <c r="G365" s="17"/>
    </row>
    <row r="366" spans="1:7" ht="14.25" x14ac:dyDescent="0.2">
      <c r="A366" s="256" t="s">
        <v>430</v>
      </c>
      <c r="B366" s="276"/>
      <c r="C366" s="276"/>
      <c r="D366" s="276"/>
      <c r="E366" s="276"/>
      <c r="F366" s="276"/>
      <c r="G366" s="276"/>
    </row>
    <row r="367" spans="1:7" ht="14.25" x14ac:dyDescent="0.2">
      <c r="A367" s="153"/>
      <c r="B367" s="154"/>
      <c r="C367" s="154"/>
      <c r="D367" s="154"/>
      <c r="E367" s="154"/>
      <c r="F367" s="154"/>
      <c r="G367" s="154"/>
    </row>
    <row r="368" spans="1:7" ht="12.75" customHeight="1" thickBot="1" x14ac:dyDescent="0.25">
      <c r="A368" s="300" t="s">
        <v>673</v>
      </c>
      <c r="B368" s="300"/>
      <c r="C368" s="300"/>
      <c r="D368" s="300"/>
      <c r="E368" s="300"/>
      <c r="F368" s="300"/>
      <c r="G368" s="300"/>
    </row>
    <row r="369" spans="1:7" ht="15" x14ac:dyDescent="0.25">
      <c r="A369" s="119"/>
      <c r="B369" s="120">
        <v>1</v>
      </c>
      <c r="C369" s="120">
        <v>2</v>
      </c>
      <c r="D369" s="120">
        <v>3</v>
      </c>
      <c r="E369" s="120">
        <v>4</v>
      </c>
      <c r="F369" s="120">
        <v>5</v>
      </c>
      <c r="G369" s="121">
        <v>6</v>
      </c>
    </row>
    <row r="370" spans="1:7" ht="38.450000000000003" customHeight="1" x14ac:dyDescent="0.2">
      <c r="A370" s="122" t="s">
        <v>179</v>
      </c>
      <c r="B370" s="45" t="s">
        <v>10</v>
      </c>
      <c r="C370" s="46" t="s">
        <v>22</v>
      </c>
      <c r="D370" s="46" t="s">
        <v>7</v>
      </c>
      <c r="E370" s="46" t="s">
        <v>8</v>
      </c>
      <c r="F370" s="123" t="s">
        <v>13</v>
      </c>
      <c r="G370" s="124" t="s">
        <v>9</v>
      </c>
    </row>
    <row r="371" spans="1:7" x14ac:dyDescent="0.2">
      <c r="A371" s="278" t="s">
        <v>427</v>
      </c>
      <c r="B371" s="279"/>
      <c r="C371" s="279"/>
      <c r="D371" s="279"/>
      <c r="E371" s="279"/>
      <c r="F371" s="279"/>
      <c r="G371" s="280"/>
    </row>
    <row r="372" spans="1:7" x14ac:dyDescent="0.2">
      <c r="A372" s="125" t="s">
        <v>132</v>
      </c>
      <c r="B372" s="47" t="e">
        <f>'Part 1 - Rebates and Fees'!#REF!</f>
        <v>#REF!</v>
      </c>
      <c r="C372" s="47" t="e">
        <f>'Part 1 - Rebates and Fees'!#REF!</f>
        <v>#REF!</v>
      </c>
      <c r="D372" s="47" t="e">
        <f>'Part 1 - Rebates and Fees'!#REF!</f>
        <v>#REF!</v>
      </c>
      <c r="E372" s="47" t="e">
        <f>'Part 1 - Rebates and Fees'!#REF!</f>
        <v>#REF!</v>
      </c>
      <c r="F372" s="47" t="e">
        <f>'Part 1 - Rebates and Fees'!#REF!</f>
        <v>#REF!</v>
      </c>
      <c r="G372" s="47" t="e">
        <f>'Part 1 - Rebates and Fees'!#REF!</f>
        <v>#REF!</v>
      </c>
    </row>
    <row r="373" spans="1:7" x14ac:dyDescent="0.2">
      <c r="A373" s="125" t="s">
        <v>133</v>
      </c>
      <c r="B373" s="47" t="e">
        <f>'Part 1 - Rebates and Fees'!#REF!</f>
        <v>#REF!</v>
      </c>
      <c r="C373" s="47" t="e">
        <f>'Part 1 - Rebates and Fees'!#REF!</f>
        <v>#REF!</v>
      </c>
      <c r="D373" s="47" t="e">
        <f>'Part 1 - Rebates and Fees'!#REF!</f>
        <v>#REF!</v>
      </c>
      <c r="E373" s="47" t="e">
        <f>'Part 1 - Rebates and Fees'!#REF!</f>
        <v>#REF!</v>
      </c>
      <c r="F373" s="47" t="e">
        <f>'Part 1 - Rebates and Fees'!#REF!</f>
        <v>#REF!</v>
      </c>
      <c r="G373" s="47" t="e">
        <f>'Part 1 - Rebates and Fees'!#REF!</f>
        <v>#REF!</v>
      </c>
    </row>
    <row r="374" spans="1:7" x14ac:dyDescent="0.2">
      <c r="A374" s="125" t="s">
        <v>134</v>
      </c>
      <c r="B374" s="47" t="e">
        <f>'Part 1 - Rebates and Fees'!#REF!</f>
        <v>#REF!</v>
      </c>
      <c r="C374" s="47" t="e">
        <f>'Part 1 - Rebates and Fees'!#REF!</f>
        <v>#REF!</v>
      </c>
      <c r="D374" s="47" t="e">
        <f>'Part 1 - Rebates and Fees'!#REF!</f>
        <v>#REF!</v>
      </c>
      <c r="E374" s="47" t="e">
        <f>'Part 1 - Rebates and Fees'!#REF!</f>
        <v>#REF!</v>
      </c>
      <c r="F374" s="47" t="e">
        <f>'Part 1 - Rebates and Fees'!#REF!</f>
        <v>#REF!</v>
      </c>
      <c r="G374" s="47" t="e">
        <f>'Part 1 - Rebates and Fees'!#REF!</f>
        <v>#REF!</v>
      </c>
    </row>
    <row r="375" spans="1:7" x14ac:dyDescent="0.2">
      <c r="A375" s="125" t="s">
        <v>399</v>
      </c>
      <c r="B375" s="47" t="e">
        <f>'Part 1 - Rebates and Fees'!#REF!</f>
        <v>#REF!</v>
      </c>
      <c r="C375" s="47" t="e">
        <f>'Part 1 - Rebates and Fees'!#REF!</f>
        <v>#REF!</v>
      </c>
      <c r="D375" s="47" t="e">
        <f>'Part 1 - Rebates and Fees'!#REF!</f>
        <v>#REF!</v>
      </c>
      <c r="E375" s="47" t="e">
        <f>'Part 1 - Rebates and Fees'!#REF!</f>
        <v>#REF!</v>
      </c>
      <c r="F375" s="47" t="e">
        <f>'Part 1 - Rebates and Fees'!#REF!</f>
        <v>#REF!</v>
      </c>
      <c r="G375" s="47" t="e">
        <f>'Part 1 - Rebates and Fees'!#REF!</f>
        <v>#REF!</v>
      </c>
    </row>
    <row r="376" spans="1:7" ht="13.5" thickBot="1" x14ac:dyDescent="0.25">
      <c r="A376" s="127" t="s">
        <v>135</v>
      </c>
      <c r="B376" s="118" t="e">
        <f>'Part 1 - Rebates and Fees'!#REF!</f>
        <v>#REF!</v>
      </c>
      <c r="C376" s="118" t="e">
        <f>'Part 1 - Rebates and Fees'!#REF!</f>
        <v>#REF!</v>
      </c>
      <c r="D376" s="118" t="e">
        <f>'Part 1 - Rebates and Fees'!#REF!</f>
        <v>#REF!</v>
      </c>
      <c r="E376" s="118" t="e">
        <f>'Part 1 - Rebates and Fees'!#REF!</f>
        <v>#REF!</v>
      </c>
      <c r="F376" s="118" t="e">
        <f>'Part 1 - Rebates and Fees'!#REF!</f>
        <v>#REF!</v>
      </c>
      <c r="G376" s="118" t="e">
        <f>'Part 1 - Rebates and Fees'!#REF!</f>
        <v>#REF!</v>
      </c>
    </row>
    <row r="377" spans="1:7" ht="14.25" thickTop="1" thickBot="1" x14ac:dyDescent="0.25">
      <c r="A377" s="129" t="s">
        <v>101</v>
      </c>
      <c r="B377" s="170" t="e">
        <f>SUM(B372:B376)</f>
        <v>#REF!</v>
      </c>
      <c r="C377" s="170" t="e">
        <f t="shared" ref="C377:G377" si="8">SUM(C372:C376)</f>
        <v>#REF!</v>
      </c>
      <c r="D377" s="170" t="e">
        <f t="shared" si="8"/>
        <v>#REF!</v>
      </c>
      <c r="E377" s="170" t="e">
        <f t="shared" si="8"/>
        <v>#REF!</v>
      </c>
      <c r="F377" s="170" t="e">
        <f t="shared" si="8"/>
        <v>#REF!</v>
      </c>
      <c r="G377" s="170" t="e">
        <f t="shared" si="8"/>
        <v>#REF!</v>
      </c>
    </row>
    <row r="378" spans="1:7" ht="13.5" thickTop="1" x14ac:dyDescent="0.2">
      <c r="A378" s="130" t="s">
        <v>221</v>
      </c>
      <c r="B378" s="48"/>
      <c r="C378" s="48"/>
      <c r="D378" s="48"/>
      <c r="E378" s="48"/>
      <c r="F378" s="48"/>
      <c r="G378" s="131"/>
    </row>
    <row r="379" spans="1:7" x14ac:dyDescent="0.2">
      <c r="A379" s="278" t="s">
        <v>427</v>
      </c>
      <c r="B379" s="279"/>
      <c r="C379" s="279"/>
      <c r="D379" s="279"/>
      <c r="E379" s="279"/>
      <c r="F379" s="279"/>
      <c r="G379" s="280"/>
    </row>
    <row r="380" spans="1:7" x14ac:dyDescent="0.2">
      <c r="A380" s="125" t="s">
        <v>136</v>
      </c>
      <c r="B380" s="47" t="e">
        <f>'Part 1 - Rebates and Fees'!#REF!</f>
        <v>#REF!</v>
      </c>
      <c r="C380" s="47" t="e">
        <f>'Part 1 - Rebates and Fees'!#REF!</f>
        <v>#REF!</v>
      </c>
      <c r="D380" s="47" t="e">
        <f>'Part 1 - Rebates and Fees'!#REF!</f>
        <v>#REF!</v>
      </c>
      <c r="E380" s="47" t="e">
        <f>'Part 1 - Rebates and Fees'!#REF!</f>
        <v>#REF!</v>
      </c>
      <c r="F380" s="47" t="e">
        <f>'Part 1 - Rebates and Fees'!#REF!</f>
        <v>#REF!</v>
      </c>
      <c r="G380" s="47" t="e">
        <f>'Part 1 - Rebates and Fees'!#REF!</f>
        <v>#REF!</v>
      </c>
    </row>
    <row r="381" spans="1:7" x14ac:dyDescent="0.2">
      <c r="A381" s="125" t="s">
        <v>137</v>
      </c>
      <c r="B381" s="47" t="e">
        <f>'Part 1 - Rebates and Fees'!#REF!</f>
        <v>#REF!</v>
      </c>
      <c r="C381" s="47" t="e">
        <f>'Part 1 - Rebates and Fees'!#REF!</f>
        <v>#REF!</v>
      </c>
      <c r="D381" s="47" t="e">
        <f>'Part 1 - Rebates and Fees'!#REF!</f>
        <v>#REF!</v>
      </c>
      <c r="E381" s="47" t="e">
        <f>'Part 1 - Rebates and Fees'!#REF!</f>
        <v>#REF!</v>
      </c>
      <c r="F381" s="47" t="e">
        <f>'Part 1 - Rebates and Fees'!#REF!</f>
        <v>#REF!</v>
      </c>
      <c r="G381" s="47" t="e">
        <f>'Part 1 - Rebates and Fees'!#REF!</f>
        <v>#REF!</v>
      </c>
    </row>
    <row r="382" spans="1:7" x14ac:dyDescent="0.2">
      <c r="A382" s="125" t="s">
        <v>139</v>
      </c>
      <c r="B382" s="47" t="e">
        <f>'Part 1 - Rebates and Fees'!#REF!</f>
        <v>#REF!</v>
      </c>
      <c r="C382" s="47" t="e">
        <f>'Part 1 - Rebates and Fees'!#REF!</f>
        <v>#REF!</v>
      </c>
      <c r="D382" s="47" t="e">
        <f>'Part 1 - Rebates and Fees'!#REF!</f>
        <v>#REF!</v>
      </c>
      <c r="E382" s="47" t="e">
        <f>'Part 1 - Rebates and Fees'!#REF!</f>
        <v>#REF!</v>
      </c>
      <c r="F382" s="47" t="e">
        <f>'Part 1 - Rebates and Fees'!#REF!</f>
        <v>#REF!</v>
      </c>
      <c r="G382" s="47" t="e">
        <f>'Part 1 - Rebates and Fees'!#REF!</f>
        <v>#REF!</v>
      </c>
    </row>
    <row r="383" spans="1:7" x14ac:dyDescent="0.2">
      <c r="A383" s="125" t="s">
        <v>400</v>
      </c>
      <c r="B383" s="47" t="e">
        <f>'Part 1 - Rebates and Fees'!#REF!</f>
        <v>#REF!</v>
      </c>
      <c r="C383" s="47" t="e">
        <f>'Part 1 - Rebates and Fees'!#REF!</f>
        <v>#REF!</v>
      </c>
      <c r="D383" s="47" t="e">
        <f>'Part 1 - Rebates and Fees'!#REF!</f>
        <v>#REF!</v>
      </c>
      <c r="E383" s="47" t="e">
        <f>'Part 1 - Rebates and Fees'!#REF!</f>
        <v>#REF!</v>
      </c>
      <c r="F383" s="47" t="e">
        <f>'Part 1 - Rebates and Fees'!#REF!</f>
        <v>#REF!</v>
      </c>
      <c r="G383" s="47" t="e">
        <f>'Part 1 - Rebates and Fees'!#REF!</f>
        <v>#REF!</v>
      </c>
    </row>
    <row r="384" spans="1:7" ht="13.5" thickBot="1" x14ac:dyDescent="0.25">
      <c r="A384" s="127" t="s">
        <v>140</v>
      </c>
      <c r="B384" s="118" t="e">
        <f>'Part 1 - Rebates and Fees'!#REF!</f>
        <v>#REF!</v>
      </c>
      <c r="C384" s="118" t="e">
        <f>'Part 1 - Rebates and Fees'!#REF!</f>
        <v>#REF!</v>
      </c>
      <c r="D384" s="118" t="e">
        <f>'Part 1 - Rebates and Fees'!#REF!</f>
        <v>#REF!</v>
      </c>
      <c r="E384" s="118" t="e">
        <f>'Part 1 - Rebates and Fees'!#REF!</f>
        <v>#REF!</v>
      </c>
      <c r="F384" s="118" t="e">
        <f>'Part 1 - Rebates and Fees'!#REF!</f>
        <v>#REF!</v>
      </c>
      <c r="G384" s="118" t="e">
        <f>'Part 1 - Rebates and Fees'!#REF!</f>
        <v>#REF!</v>
      </c>
    </row>
    <row r="385" spans="1:7" ht="14.25" thickTop="1" thickBot="1" x14ac:dyDescent="0.25">
      <c r="A385" s="132" t="s">
        <v>102</v>
      </c>
      <c r="B385" s="170" t="e">
        <f>SUM(B380:B384)</f>
        <v>#REF!</v>
      </c>
      <c r="C385" s="170" t="e">
        <f t="shared" ref="C385:G385" si="9">SUM(C380:C384)</f>
        <v>#REF!</v>
      </c>
      <c r="D385" s="170" t="e">
        <f t="shared" si="9"/>
        <v>#REF!</v>
      </c>
      <c r="E385" s="170" t="e">
        <f t="shared" si="9"/>
        <v>#REF!</v>
      </c>
      <c r="F385" s="170" t="e">
        <f t="shared" si="9"/>
        <v>#REF!</v>
      </c>
      <c r="G385" s="170" t="e">
        <f t="shared" si="9"/>
        <v>#REF!</v>
      </c>
    </row>
    <row r="386" spans="1:7" ht="13.5" thickTop="1" x14ac:dyDescent="0.2">
      <c r="A386" s="133" t="s">
        <v>18</v>
      </c>
      <c r="B386" s="49"/>
      <c r="C386" s="49"/>
      <c r="D386" s="49"/>
      <c r="E386" s="49"/>
      <c r="F386" s="49"/>
      <c r="G386" s="134"/>
    </row>
    <row r="387" spans="1:7" x14ac:dyDescent="0.2">
      <c r="A387" s="278" t="s">
        <v>427</v>
      </c>
      <c r="B387" s="279"/>
      <c r="C387" s="279"/>
      <c r="D387" s="279"/>
      <c r="E387" s="279"/>
      <c r="F387" s="279"/>
      <c r="G387" s="280"/>
    </row>
    <row r="388" spans="1:7" x14ac:dyDescent="0.2">
      <c r="A388" s="125" t="s">
        <v>141</v>
      </c>
      <c r="B388" s="47" t="e">
        <f>'Part 1 - Rebates and Fees'!#REF!</f>
        <v>#REF!</v>
      </c>
      <c r="C388" s="47" t="e">
        <f>'Part 1 - Rebates and Fees'!#REF!</f>
        <v>#REF!</v>
      </c>
      <c r="D388" s="47" t="e">
        <f>'Part 1 - Rebates and Fees'!#REF!</f>
        <v>#REF!</v>
      </c>
      <c r="E388" s="47" t="e">
        <f>'Part 1 - Rebates and Fees'!#REF!</f>
        <v>#REF!</v>
      </c>
      <c r="F388" s="47" t="e">
        <f>'Part 1 - Rebates and Fees'!#REF!</f>
        <v>#REF!</v>
      </c>
      <c r="G388" s="47" t="e">
        <f>'Part 1 - Rebates and Fees'!#REF!</f>
        <v>#REF!</v>
      </c>
    </row>
    <row r="389" spans="1:7" x14ac:dyDescent="0.2">
      <c r="A389" s="125" t="s">
        <v>142</v>
      </c>
      <c r="B389" s="47" t="e">
        <f>'Part 1 - Rebates and Fees'!#REF!</f>
        <v>#REF!</v>
      </c>
      <c r="C389" s="47" t="e">
        <f>'Part 1 - Rebates and Fees'!#REF!</f>
        <v>#REF!</v>
      </c>
      <c r="D389" s="47" t="e">
        <f>'Part 1 - Rebates and Fees'!#REF!</f>
        <v>#REF!</v>
      </c>
      <c r="E389" s="47" t="e">
        <f>'Part 1 - Rebates and Fees'!#REF!</f>
        <v>#REF!</v>
      </c>
      <c r="F389" s="47" t="e">
        <f>'Part 1 - Rebates and Fees'!#REF!</f>
        <v>#REF!</v>
      </c>
      <c r="G389" s="47" t="e">
        <f>'Part 1 - Rebates and Fees'!#REF!</f>
        <v>#REF!</v>
      </c>
    </row>
    <row r="390" spans="1:7" x14ac:dyDescent="0.2">
      <c r="A390" s="125" t="s">
        <v>138</v>
      </c>
      <c r="B390" s="47" t="e">
        <f>'Part 1 - Rebates and Fees'!#REF!</f>
        <v>#REF!</v>
      </c>
      <c r="C390" s="47" t="e">
        <f>'Part 1 - Rebates and Fees'!#REF!</f>
        <v>#REF!</v>
      </c>
      <c r="D390" s="47" t="e">
        <f>'Part 1 - Rebates and Fees'!#REF!</f>
        <v>#REF!</v>
      </c>
      <c r="E390" s="47" t="e">
        <f>'Part 1 - Rebates and Fees'!#REF!</f>
        <v>#REF!</v>
      </c>
      <c r="F390" s="47" t="e">
        <f>'Part 1 - Rebates and Fees'!#REF!</f>
        <v>#REF!</v>
      </c>
      <c r="G390" s="47" t="e">
        <f>'Part 1 - Rebates and Fees'!#REF!</f>
        <v>#REF!</v>
      </c>
    </row>
    <row r="391" spans="1:7" x14ac:dyDescent="0.2">
      <c r="A391" s="125" t="s">
        <v>401</v>
      </c>
      <c r="B391" s="47" t="e">
        <f>'Part 1 - Rebates and Fees'!#REF!</f>
        <v>#REF!</v>
      </c>
      <c r="C391" s="47" t="e">
        <f>'Part 1 - Rebates and Fees'!#REF!</f>
        <v>#REF!</v>
      </c>
      <c r="D391" s="47" t="e">
        <f>'Part 1 - Rebates and Fees'!#REF!</f>
        <v>#REF!</v>
      </c>
      <c r="E391" s="47" t="e">
        <f>'Part 1 - Rebates and Fees'!#REF!</f>
        <v>#REF!</v>
      </c>
      <c r="F391" s="47" t="e">
        <f>'Part 1 - Rebates and Fees'!#REF!</f>
        <v>#REF!</v>
      </c>
      <c r="G391" s="47" t="e">
        <f>'Part 1 - Rebates and Fees'!#REF!</f>
        <v>#REF!</v>
      </c>
    </row>
    <row r="392" spans="1:7" ht="13.5" thickBot="1" x14ac:dyDescent="0.25">
      <c r="A392" s="127" t="s">
        <v>143</v>
      </c>
      <c r="B392" s="118" t="e">
        <f>'Part 1 - Rebates and Fees'!#REF!</f>
        <v>#REF!</v>
      </c>
      <c r="C392" s="118" t="e">
        <f>'Part 1 - Rebates and Fees'!#REF!</f>
        <v>#REF!</v>
      </c>
      <c r="D392" s="118" t="e">
        <f>'Part 1 - Rebates and Fees'!#REF!</f>
        <v>#REF!</v>
      </c>
      <c r="E392" s="118" t="e">
        <f>'Part 1 - Rebates and Fees'!#REF!</f>
        <v>#REF!</v>
      </c>
      <c r="F392" s="118" t="e">
        <f>'Part 1 - Rebates and Fees'!#REF!</f>
        <v>#REF!</v>
      </c>
      <c r="G392" s="118" t="e">
        <f>'Part 1 - Rebates and Fees'!#REF!</f>
        <v>#REF!</v>
      </c>
    </row>
    <row r="393" spans="1:7" ht="14.25" thickTop="1" thickBot="1" x14ac:dyDescent="0.25">
      <c r="A393" s="132" t="s">
        <v>103</v>
      </c>
      <c r="B393" s="170" t="e">
        <f>SUM(B388:B392)</f>
        <v>#REF!</v>
      </c>
      <c r="C393" s="170" t="e">
        <f t="shared" ref="C393:G393" si="10">SUM(C388:C392)</f>
        <v>#REF!</v>
      </c>
      <c r="D393" s="170" t="e">
        <f t="shared" si="10"/>
        <v>#REF!</v>
      </c>
      <c r="E393" s="170" t="e">
        <f t="shared" si="10"/>
        <v>#REF!</v>
      </c>
      <c r="F393" s="170" t="e">
        <f t="shared" si="10"/>
        <v>#REF!</v>
      </c>
      <c r="G393" s="170" t="e">
        <f t="shared" si="10"/>
        <v>#REF!</v>
      </c>
    </row>
    <row r="394" spans="1:7" ht="13.5" thickTop="1" x14ac:dyDescent="0.2">
      <c r="A394" s="295" t="s">
        <v>180</v>
      </c>
      <c r="B394" s="296"/>
      <c r="C394" s="296"/>
      <c r="D394" s="296"/>
      <c r="E394" s="296"/>
      <c r="F394" s="296"/>
      <c r="G394" s="297"/>
    </row>
    <row r="395" spans="1:7" x14ac:dyDescent="0.2">
      <c r="A395" s="278" t="s">
        <v>427</v>
      </c>
      <c r="B395" s="279"/>
      <c r="C395" s="279"/>
      <c r="D395" s="279"/>
      <c r="E395" s="279"/>
      <c r="F395" s="279"/>
      <c r="G395" s="280"/>
    </row>
    <row r="396" spans="1:7" x14ac:dyDescent="0.2">
      <c r="A396" s="125" t="s">
        <v>128</v>
      </c>
      <c r="B396" s="168" t="e">
        <f>B372+B380+B388</f>
        <v>#REF!</v>
      </c>
      <c r="C396" s="168" t="e">
        <f t="shared" ref="C396:G396" si="11">C372+C380+C388</f>
        <v>#REF!</v>
      </c>
      <c r="D396" s="168" t="e">
        <f t="shared" si="11"/>
        <v>#REF!</v>
      </c>
      <c r="E396" s="168" t="e">
        <f t="shared" si="11"/>
        <v>#REF!</v>
      </c>
      <c r="F396" s="168" t="e">
        <f t="shared" si="11"/>
        <v>#REF!</v>
      </c>
      <c r="G396" s="168" t="e">
        <f t="shared" si="11"/>
        <v>#REF!</v>
      </c>
    </row>
    <row r="397" spans="1:7" x14ac:dyDescent="0.2">
      <c r="A397" s="125" t="s">
        <v>129</v>
      </c>
      <c r="B397" s="168" t="e">
        <f t="shared" ref="B397:G397" si="12">B373+B381+B389</f>
        <v>#REF!</v>
      </c>
      <c r="C397" s="168" t="e">
        <f t="shared" si="12"/>
        <v>#REF!</v>
      </c>
      <c r="D397" s="168" t="e">
        <f t="shared" si="12"/>
        <v>#REF!</v>
      </c>
      <c r="E397" s="168" t="e">
        <f t="shared" si="12"/>
        <v>#REF!</v>
      </c>
      <c r="F397" s="168" t="e">
        <f t="shared" si="12"/>
        <v>#REF!</v>
      </c>
      <c r="G397" s="168" t="e">
        <f t="shared" si="12"/>
        <v>#REF!</v>
      </c>
    </row>
    <row r="398" spans="1:7" x14ac:dyDescent="0.2">
      <c r="A398" s="125" t="s">
        <v>130</v>
      </c>
      <c r="B398" s="168" t="e">
        <f t="shared" ref="B398:G398" si="13">B374+B382+B390</f>
        <v>#REF!</v>
      </c>
      <c r="C398" s="168" t="e">
        <f t="shared" si="13"/>
        <v>#REF!</v>
      </c>
      <c r="D398" s="168" t="e">
        <f t="shared" si="13"/>
        <v>#REF!</v>
      </c>
      <c r="E398" s="168" t="e">
        <f t="shared" si="13"/>
        <v>#REF!</v>
      </c>
      <c r="F398" s="168" t="e">
        <f t="shared" si="13"/>
        <v>#REF!</v>
      </c>
      <c r="G398" s="168" t="e">
        <f t="shared" si="13"/>
        <v>#REF!</v>
      </c>
    </row>
    <row r="399" spans="1:7" x14ac:dyDescent="0.2">
      <c r="A399" s="125" t="s">
        <v>402</v>
      </c>
      <c r="B399" s="168" t="e">
        <f t="shared" ref="B399:G399" si="14">B375+B383+B391</f>
        <v>#REF!</v>
      </c>
      <c r="C399" s="168" t="e">
        <f t="shared" si="14"/>
        <v>#REF!</v>
      </c>
      <c r="D399" s="168" t="e">
        <f t="shared" si="14"/>
        <v>#REF!</v>
      </c>
      <c r="E399" s="168" t="e">
        <f t="shared" si="14"/>
        <v>#REF!</v>
      </c>
      <c r="F399" s="168" t="e">
        <f t="shared" si="14"/>
        <v>#REF!</v>
      </c>
      <c r="G399" s="168" t="e">
        <f t="shared" si="14"/>
        <v>#REF!</v>
      </c>
    </row>
    <row r="400" spans="1:7" ht="13.15" customHeight="1" thickBot="1" x14ac:dyDescent="0.25">
      <c r="A400" s="135" t="s">
        <v>131</v>
      </c>
      <c r="B400" s="169" t="e">
        <f t="shared" ref="B400:G400" si="15">B376+B384+B392</f>
        <v>#REF!</v>
      </c>
      <c r="C400" s="169" t="e">
        <f t="shared" si="15"/>
        <v>#REF!</v>
      </c>
      <c r="D400" s="169" t="e">
        <f t="shared" si="15"/>
        <v>#REF!</v>
      </c>
      <c r="E400" s="169" t="e">
        <f t="shared" si="15"/>
        <v>#REF!</v>
      </c>
      <c r="F400" s="169" t="e">
        <f t="shared" si="15"/>
        <v>#REF!</v>
      </c>
      <c r="G400" s="169" t="e">
        <f t="shared" si="15"/>
        <v>#REF!</v>
      </c>
    </row>
    <row r="401" spans="1:7" ht="13.9" customHeight="1" thickTop="1" thickBot="1" x14ac:dyDescent="0.25">
      <c r="A401" s="136" t="s">
        <v>438</v>
      </c>
      <c r="B401" s="82" t="e">
        <f>SUM(B396:B400)</f>
        <v>#REF!</v>
      </c>
      <c r="C401" s="82" t="e">
        <f t="shared" ref="C401:G401" si="16">SUM(C396:C400)</f>
        <v>#REF!</v>
      </c>
      <c r="D401" s="82" t="e">
        <f t="shared" si="16"/>
        <v>#REF!</v>
      </c>
      <c r="E401" s="82" t="e">
        <f t="shared" si="16"/>
        <v>#REF!</v>
      </c>
      <c r="F401" s="82" t="e">
        <f t="shared" si="16"/>
        <v>#REF!</v>
      </c>
      <c r="G401" s="82" t="e">
        <f t="shared" si="16"/>
        <v>#REF!</v>
      </c>
    </row>
    <row r="403" spans="1:7" ht="25.5" customHeight="1" x14ac:dyDescent="0.2">
      <c r="A403" s="298" t="s">
        <v>504</v>
      </c>
      <c r="B403" s="298"/>
      <c r="C403" s="298"/>
      <c r="D403" s="298"/>
      <c r="E403" s="298"/>
      <c r="F403" s="298"/>
      <c r="G403" s="298"/>
    </row>
    <row r="404" spans="1:7" x14ac:dyDescent="0.2">
      <c r="A404" s="50"/>
      <c r="B404" s="50"/>
      <c r="C404" s="50"/>
      <c r="D404" s="50"/>
      <c r="E404" s="50"/>
      <c r="F404" s="50"/>
      <c r="G404" s="50"/>
    </row>
    <row r="405" spans="1:7" ht="13.5" x14ac:dyDescent="0.2">
      <c r="A405" s="299" t="s">
        <v>294</v>
      </c>
      <c r="B405" s="299"/>
      <c r="C405" s="299"/>
      <c r="D405" s="299"/>
      <c r="E405" s="299"/>
      <c r="F405" s="299"/>
      <c r="G405" s="299"/>
    </row>
    <row r="406" spans="1:7" x14ac:dyDescent="0.2">
      <c r="A406" s="50"/>
      <c r="B406" s="50"/>
      <c r="C406" s="50"/>
      <c r="D406" s="50"/>
      <c r="E406" s="50"/>
      <c r="F406" s="50"/>
      <c r="G406" s="50"/>
    </row>
    <row r="407" spans="1:7" ht="25.5" customHeight="1" x14ac:dyDescent="0.2">
      <c r="A407" s="299" t="s">
        <v>123</v>
      </c>
      <c r="B407" s="299"/>
      <c r="C407" s="299"/>
      <c r="D407" s="299"/>
      <c r="E407" s="299"/>
      <c r="F407" s="299"/>
      <c r="G407" s="299"/>
    </row>
    <row r="408" spans="1:7" x14ac:dyDescent="0.2">
      <c r="A408" s="50"/>
      <c r="B408" s="50"/>
      <c r="C408" s="50"/>
      <c r="D408" s="50"/>
      <c r="E408" s="50"/>
      <c r="F408" s="50"/>
      <c r="G408" s="50"/>
    </row>
    <row r="409" spans="1:7" ht="12.75" customHeight="1" x14ac:dyDescent="0.2">
      <c r="A409" s="299" t="s">
        <v>416</v>
      </c>
      <c r="B409" s="298"/>
      <c r="C409" s="298"/>
      <c r="D409" s="298"/>
      <c r="E409" s="298"/>
      <c r="F409" s="298"/>
      <c r="G409" s="298"/>
    </row>
    <row r="410" spans="1:7" x14ac:dyDescent="0.2">
      <c r="A410" s="50"/>
      <c r="B410" s="50"/>
      <c r="C410" s="50"/>
      <c r="D410" s="50"/>
      <c r="E410" s="50"/>
      <c r="F410" s="50"/>
      <c r="G410" s="50"/>
    </row>
    <row r="411" spans="1:7" ht="25.5" customHeight="1" x14ac:dyDescent="0.2">
      <c r="A411" s="299" t="s">
        <v>124</v>
      </c>
      <c r="B411" s="299"/>
      <c r="C411" s="299"/>
      <c r="D411" s="299"/>
      <c r="E411" s="299"/>
      <c r="F411" s="299"/>
      <c r="G411" s="299"/>
    </row>
    <row r="412" spans="1:7" x14ac:dyDescent="0.2">
      <c r="A412" s="50"/>
      <c r="B412" s="50"/>
      <c r="C412" s="50"/>
      <c r="D412" s="50"/>
      <c r="E412" s="50"/>
      <c r="F412" s="50"/>
      <c r="G412" s="50"/>
    </row>
    <row r="413" spans="1:7" ht="25.5" customHeight="1" x14ac:dyDescent="0.2">
      <c r="A413" s="299" t="s">
        <v>396</v>
      </c>
      <c r="B413" s="299"/>
      <c r="C413" s="299"/>
      <c r="D413" s="299"/>
      <c r="E413" s="299"/>
      <c r="F413" s="299"/>
      <c r="G413" s="299"/>
    </row>
    <row r="414" spans="1:7" ht="13.5" x14ac:dyDescent="0.2">
      <c r="A414" s="44"/>
      <c r="B414" s="44"/>
      <c r="C414" s="44"/>
      <c r="D414" s="44"/>
      <c r="E414" s="44"/>
      <c r="F414" s="44"/>
      <c r="G414" s="44"/>
    </row>
    <row r="415" spans="1:7" ht="38.25" customHeight="1" x14ac:dyDescent="0.2">
      <c r="A415" s="284" t="s">
        <v>286</v>
      </c>
      <c r="B415" s="301"/>
      <c r="C415" s="301"/>
      <c r="D415" s="301"/>
      <c r="E415" s="301"/>
      <c r="F415" s="301"/>
      <c r="G415" s="301"/>
    </row>
    <row r="416" spans="1:7" x14ac:dyDescent="0.2">
      <c r="A416" s="50"/>
      <c r="B416" s="50"/>
      <c r="C416" s="50"/>
      <c r="D416" s="50"/>
      <c r="E416" s="50"/>
      <c r="F416" s="50"/>
      <c r="G416" s="50"/>
    </row>
    <row r="417" spans="1:7" ht="12.75" customHeight="1" x14ac:dyDescent="0.2">
      <c r="A417" s="299" t="s">
        <v>217</v>
      </c>
      <c r="B417" s="299"/>
      <c r="C417" s="299"/>
      <c r="D417" s="299"/>
      <c r="E417" s="299"/>
      <c r="F417" s="299"/>
      <c r="G417" s="299"/>
    </row>
    <row r="418" spans="1:7" ht="12.75" customHeight="1" x14ac:dyDescent="0.2">
      <c r="A418" s="152"/>
      <c r="B418" s="152"/>
      <c r="C418" s="152"/>
      <c r="D418" s="152"/>
      <c r="E418" s="152"/>
      <c r="F418" s="152"/>
      <c r="G418" s="152"/>
    </row>
    <row r="419" spans="1:7" x14ac:dyDescent="0.2">
      <c r="A419" s="29"/>
      <c r="C419" s="20"/>
      <c r="D419" s="20"/>
    </row>
    <row r="420" spans="1:7" ht="14.25" x14ac:dyDescent="0.2">
      <c r="A420" s="256" t="s">
        <v>663</v>
      </c>
      <c r="B420" s="276"/>
      <c r="C420" s="276"/>
      <c r="D420" s="276"/>
      <c r="E420" s="276"/>
      <c r="F420" s="276"/>
      <c r="G420" s="276"/>
    </row>
    <row r="421" spans="1:7" x14ac:dyDescent="0.2">
      <c r="C421" s="20"/>
      <c r="D421" s="20"/>
    </row>
    <row r="422" spans="1:7" ht="13.5" thickBot="1" x14ac:dyDescent="0.25">
      <c r="A422" s="300" t="s">
        <v>693</v>
      </c>
      <c r="B422" s="300"/>
      <c r="C422" s="300"/>
      <c r="D422" s="300"/>
      <c r="E422" s="300"/>
      <c r="F422" s="300"/>
      <c r="G422" s="300"/>
    </row>
    <row r="423" spans="1:7" ht="15" x14ac:dyDescent="0.25">
      <c r="A423" s="119"/>
      <c r="B423" s="120">
        <v>1</v>
      </c>
      <c r="C423" s="120">
        <v>2</v>
      </c>
      <c r="D423" s="120">
        <v>3</v>
      </c>
      <c r="E423" s="120">
        <v>4</v>
      </c>
      <c r="F423" s="120">
        <v>5</v>
      </c>
      <c r="G423" s="121">
        <v>6</v>
      </c>
    </row>
    <row r="424" spans="1:7" ht="36" x14ac:dyDescent="0.2">
      <c r="A424" s="122" t="s">
        <v>179</v>
      </c>
      <c r="B424" s="45" t="s">
        <v>10</v>
      </c>
      <c r="C424" s="46" t="s">
        <v>22</v>
      </c>
      <c r="D424" s="46" t="s">
        <v>7</v>
      </c>
      <c r="E424" s="46" t="s">
        <v>8</v>
      </c>
      <c r="F424" s="123" t="s">
        <v>13</v>
      </c>
      <c r="G424" s="124" t="s">
        <v>9</v>
      </c>
    </row>
    <row r="425" spans="1:7" x14ac:dyDescent="0.2">
      <c r="A425" s="278" t="s">
        <v>407</v>
      </c>
      <c r="B425" s="279"/>
      <c r="C425" s="279"/>
      <c r="D425" s="279"/>
      <c r="E425" s="279"/>
      <c r="F425" s="279"/>
      <c r="G425" s="280"/>
    </row>
    <row r="426" spans="1:7" x14ac:dyDescent="0.2">
      <c r="A426" s="125" t="s">
        <v>300</v>
      </c>
      <c r="B426" s="47" t="e">
        <f>'Part 1 - Rebates and Fees'!#REF!</f>
        <v>#REF!</v>
      </c>
      <c r="C426" s="47" t="e">
        <f>'Part 1 - Rebates and Fees'!#REF!</f>
        <v>#REF!</v>
      </c>
      <c r="D426" s="47" t="e">
        <f>'Part 1 - Rebates and Fees'!#REF!</f>
        <v>#REF!</v>
      </c>
      <c r="E426" s="47" t="e">
        <f>'Part 1 - Rebates and Fees'!#REF!</f>
        <v>#REF!</v>
      </c>
      <c r="F426" s="47" t="e">
        <f>'Part 1 - Rebates and Fees'!#REF!</f>
        <v>#REF!</v>
      </c>
      <c r="G426" s="47" t="e">
        <f>'Part 1 - Rebates and Fees'!#REF!</f>
        <v>#REF!</v>
      </c>
    </row>
    <row r="427" spans="1:7" ht="13.5" thickBot="1" x14ac:dyDescent="0.25">
      <c r="A427" s="127" t="s">
        <v>301</v>
      </c>
      <c r="B427" s="118" t="e">
        <f>'Part 1 - Rebates and Fees'!#REF!</f>
        <v>#REF!</v>
      </c>
      <c r="C427" s="118" t="e">
        <f>'Part 1 - Rebates and Fees'!#REF!</f>
        <v>#REF!</v>
      </c>
      <c r="D427" s="118" t="e">
        <f>'Part 1 - Rebates and Fees'!#REF!</f>
        <v>#REF!</v>
      </c>
      <c r="E427" s="118" t="e">
        <f>'Part 1 - Rebates and Fees'!#REF!</f>
        <v>#REF!</v>
      </c>
      <c r="F427" s="118" t="e">
        <f>'Part 1 - Rebates and Fees'!#REF!</f>
        <v>#REF!</v>
      </c>
      <c r="G427" s="118" t="e">
        <f>'Part 1 - Rebates and Fees'!#REF!</f>
        <v>#REF!</v>
      </c>
    </row>
    <row r="428" spans="1:7" ht="14.25" thickTop="1" thickBot="1" x14ac:dyDescent="0.25">
      <c r="A428" s="137" t="s">
        <v>302</v>
      </c>
      <c r="B428" s="170" t="e">
        <f>SUM(B426:B427)</f>
        <v>#REF!</v>
      </c>
      <c r="C428" s="170" t="e">
        <f t="shared" ref="C428:G428" si="17">SUM(C426:C427)</f>
        <v>#REF!</v>
      </c>
      <c r="D428" s="170" t="e">
        <f t="shared" si="17"/>
        <v>#REF!</v>
      </c>
      <c r="E428" s="170" t="e">
        <f t="shared" si="17"/>
        <v>#REF!</v>
      </c>
      <c r="F428" s="170" t="e">
        <f t="shared" si="17"/>
        <v>#REF!</v>
      </c>
      <c r="G428" s="170" t="e">
        <f t="shared" si="17"/>
        <v>#REF!</v>
      </c>
    </row>
    <row r="429" spans="1:7" ht="13.5" thickTop="1" x14ac:dyDescent="0.2">
      <c r="A429" s="138" t="s">
        <v>221</v>
      </c>
      <c r="B429" s="51"/>
      <c r="C429" s="52"/>
      <c r="D429" s="52"/>
      <c r="E429" s="52"/>
      <c r="F429" s="52"/>
      <c r="G429" s="139"/>
    </row>
    <row r="430" spans="1:7" x14ac:dyDescent="0.2">
      <c r="A430" s="278" t="s">
        <v>407</v>
      </c>
      <c r="B430" s="279"/>
      <c r="C430" s="279"/>
      <c r="D430" s="279"/>
      <c r="E430" s="279"/>
      <c r="F430" s="279"/>
      <c r="G430" s="280"/>
    </row>
    <row r="431" spans="1:7" x14ac:dyDescent="0.2">
      <c r="A431" s="125" t="s">
        <v>303</v>
      </c>
      <c r="B431" s="47" t="e">
        <f>'Part 1 - Rebates and Fees'!#REF!</f>
        <v>#REF!</v>
      </c>
      <c r="C431" s="47" t="e">
        <f>'Part 1 - Rebates and Fees'!#REF!</f>
        <v>#REF!</v>
      </c>
      <c r="D431" s="47" t="e">
        <f>'Part 1 - Rebates and Fees'!#REF!</f>
        <v>#REF!</v>
      </c>
      <c r="E431" s="47" t="e">
        <f>'Part 1 - Rebates and Fees'!#REF!</f>
        <v>#REF!</v>
      </c>
      <c r="F431" s="47" t="e">
        <f>'Part 1 - Rebates and Fees'!#REF!</f>
        <v>#REF!</v>
      </c>
      <c r="G431" s="47" t="e">
        <f>'Part 1 - Rebates and Fees'!#REF!</f>
        <v>#REF!</v>
      </c>
    </row>
    <row r="432" spans="1:7" ht="13.5" thickBot="1" x14ac:dyDescent="0.25">
      <c r="A432" s="125" t="s">
        <v>304</v>
      </c>
      <c r="B432" s="118" t="e">
        <f>'Part 1 - Rebates and Fees'!#REF!</f>
        <v>#REF!</v>
      </c>
      <c r="C432" s="118" t="e">
        <f>'Part 1 - Rebates and Fees'!#REF!</f>
        <v>#REF!</v>
      </c>
      <c r="D432" s="118" t="e">
        <f>'Part 1 - Rebates and Fees'!#REF!</f>
        <v>#REF!</v>
      </c>
      <c r="E432" s="118" t="e">
        <f>'Part 1 - Rebates and Fees'!#REF!</f>
        <v>#REF!</v>
      </c>
      <c r="F432" s="118" t="e">
        <f>'Part 1 - Rebates and Fees'!#REF!</f>
        <v>#REF!</v>
      </c>
      <c r="G432" s="118" t="e">
        <f>'Part 1 - Rebates and Fees'!#REF!</f>
        <v>#REF!</v>
      </c>
    </row>
    <row r="433" spans="1:7" ht="14.25" thickTop="1" thickBot="1" x14ac:dyDescent="0.25">
      <c r="A433" s="137" t="s">
        <v>305</v>
      </c>
      <c r="B433" s="170" t="e">
        <f>SUM(B431:B432)</f>
        <v>#REF!</v>
      </c>
      <c r="C433" s="170" t="e">
        <f t="shared" ref="C433:G433" si="18">SUM(C431:C432)</f>
        <v>#REF!</v>
      </c>
      <c r="D433" s="170" t="e">
        <f t="shared" si="18"/>
        <v>#REF!</v>
      </c>
      <c r="E433" s="170" t="e">
        <f t="shared" si="18"/>
        <v>#REF!</v>
      </c>
      <c r="F433" s="170" t="e">
        <f t="shared" si="18"/>
        <v>#REF!</v>
      </c>
      <c r="G433" s="170" t="e">
        <f t="shared" si="18"/>
        <v>#REF!</v>
      </c>
    </row>
    <row r="434" spans="1:7" ht="13.5" thickTop="1" x14ac:dyDescent="0.2">
      <c r="A434" s="138" t="s">
        <v>18</v>
      </c>
      <c r="B434" s="51"/>
      <c r="C434" s="52"/>
      <c r="D434" s="52"/>
      <c r="E434" s="52"/>
      <c r="F434" s="52"/>
      <c r="G434" s="139"/>
    </row>
    <row r="435" spans="1:7" x14ac:dyDescent="0.2">
      <c r="A435" s="278" t="s">
        <v>407</v>
      </c>
      <c r="B435" s="279"/>
      <c r="C435" s="279"/>
      <c r="D435" s="279"/>
      <c r="E435" s="279"/>
      <c r="F435" s="279"/>
      <c r="G435" s="280"/>
    </row>
    <row r="436" spans="1:7" x14ac:dyDescent="0.2">
      <c r="A436" s="125" t="s">
        <v>306</v>
      </c>
      <c r="B436" s="47" t="e">
        <f>'Part 1 - Rebates and Fees'!#REF!</f>
        <v>#REF!</v>
      </c>
      <c r="C436" s="47" t="e">
        <f>'Part 1 - Rebates and Fees'!#REF!</f>
        <v>#REF!</v>
      </c>
      <c r="D436" s="47" t="e">
        <f>'Part 1 - Rebates and Fees'!#REF!</f>
        <v>#REF!</v>
      </c>
      <c r="E436" s="47" t="e">
        <f>'Part 1 - Rebates and Fees'!#REF!</f>
        <v>#REF!</v>
      </c>
      <c r="F436" s="47" t="e">
        <f>'Part 1 - Rebates and Fees'!#REF!</f>
        <v>#REF!</v>
      </c>
      <c r="G436" s="47" t="e">
        <f>'Part 1 - Rebates and Fees'!#REF!</f>
        <v>#REF!</v>
      </c>
    </row>
    <row r="437" spans="1:7" ht="13.5" thickBot="1" x14ac:dyDescent="0.25">
      <c r="A437" s="125" t="s">
        <v>307</v>
      </c>
      <c r="B437" s="118" t="e">
        <f>'Part 1 - Rebates and Fees'!#REF!</f>
        <v>#REF!</v>
      </c>
      <c r="C437" s="118" t="e">
        <f>'Part 1 - Rebates and Fees'!#REF!</f>
        <v>#REF!</v>
      </c>
      <c r="D437" s="118" t="e">
        <f>'Part 1 - Rebates and Fees'!#REF!</f>
        <v>#REF!</v>
      </c>
      <c r="E437" s="118" t="e">
        <f>'Part 1 - Rebates and Fees'!#REF!</f>
        <v>#REF!</v>
      </c>
      <c r="F437" s="118" t="e">
        <f>'Part 1 - Rebates and Fees'!#REF!</f>
        <v>#REF!</v>
      </c>
      <c r="G437" s="118" t="e">
        <f>'Part 1 - Rebates and Fees'!#REF!</f>
        <v>#REF!</v>
      </c>
    </row>
    <row r="438" spans="1:7" ht="14.25" thickTop="1" thickBot="1" x14ac:dyDescent="0.25">
      <c r="A438" s="137" t="s">
        <v>308</v>
      </c>
      <c r="B438" s="170" t="e">
        <f>SUM(B436:B437)</f>
        <v>#REF!</v>
      </c>
      <c r="C438" s="170" t="e">
        <f t="shared" ref="C438:G438" si="19">SUM(C436:C437)</f>
        <v>#REF!</v>
      </c>
      <c r="D438" s="170" t="e">
        <f t="shared" si="19"/>
        <v>#REF!</v>
      </c>
      <c r="E438" s="170" t="e">
        <f t="shared" si="19"/>
        <v>#REF!</v>
      </c>
      <c r="F438" s="170" t="e">
        <f t="shared" si="19"/>
        <v>#REF!</v>
      </c>
      <c r="G438" s="170" t="e">
        <f t="shared" si="19"/>
        <v>#REF!</v>
      </c>
    </row>
    <row r="439" spans="1:7" ht="13.5" thickTop="1" x14ac:dyDescent="0.2">
      <c r="A439" s="138" t="s">
        <v>180</v>
      </c>
      <c r="B439" s="51"/>
      <c r="C439" s="52"/>
      <c r="D439" s="52"/>
      <c r="E439" s="52"/>
      <c r="F439" s="52"/>
      <c r="G439" s="139"/>
    </row>
    <row r="440" spans="1:7" x14ac:dyDescent="0.2">
      <c r="A440" s="278" t="s">
        <v>407</v>
      </c>
      <c r="B440" s="279"/>
      <c r="C440" s="279"/>
      <c r="D440" s="279"/>
      <c r="E440" s="279"/>
      <c r="F440" s="279"/>
      <c r="G440" s="280"/>
    </row>
    <row r="441" spans="1:7" x14ac:dyDescent="0.2">
      <c r="A441" s="125" t="s">
        <v>309</v>
      </c>
      <c r="B441" s="168" t="e">
        <f>B426+B431+B436</f>
        <v>#REF!</v>
      </c>
      <c r="C441" s="168" t="e">
        <f t="shared" ref="C441:G442" si="20">C426+C431+C436</f>
        <v>#REF!</v>
      </c>
      <c r="D441" s="168" t="e">
        <f t="shared" si="20"/>
        <v>#REF!</v>
      </c>
      <c r="E441" s="168" t="e">
        <f t="shared" si="20"/>
        <v>#REF!</v>
      </c>
      <c r="F441" s="168" t="e">
        <f t="shared" si="20"/>
        <v>#REF!</v>
      </c>
      <c r="G441" s="168" t="e">
        <f t="shared" si="20"/>
        <v>#REF!</v>
      </c>
    </row>
    <row r="442" spans="1:7" ht="13.5" thickBot="1" x14ac:dyDescent="0.25">
      <c r="A442" s="125" t="s">
        <v>310</v>
      </c>
      <c r="B442" s="169" t="e">
        <f>B427+B432+B437</f>
        <v>#REF!</v>
      </c>
      <c r="C442" s="169" t="e">
        <f t="shared" si="20"/>
        <v>#REF!</v>
      </c>
      <c r="D442" s="169" t="e">
        <f t="shared" si="20"/>
        <v>#REF!</v>
      </c>
      <c r="E442" s="169" t="e">
        <f t="shared" si="20"/>
        <v>#REF!</v>
      </c>
      <c r="F442" s="169" t="e">
        <f t="shared" si="20"/>
        <v>#REF!</v>
      </c>
      <c r="G442" s="169" t="e">
        <f t="shared" si="20"/>
        <v>#REF!</v>
      </c>
    </row>
    <row r="443" spans="1:7" ht="14.25" thickTop="1" thickBot="1" x14ac:dyDescent="0.25">
      <c r="A443" s="140" t="s">
        <v>343</v>
      </c>
      <c r="B443" s="82" t="e">
        <f>SUM(B441:B442)</f>
        <v>#REF!</v>
      </c>
      <c r="C443" s="82" t="e">
        <f t="shared" ref="C443:G443" si="21">SUM(C441:C442)</f>
        <v>#REF!</v>
      </c>
      <c r="D443" s="82" t="e">
        <f t="shared" si="21"/>
        <v>#REF!</v>
      </c>
      <c r="E443" s="82" t="e">
        <f t="shared" si="21"/>
        <v>#REF!</v>
      </c>
      <c r="F443" s="82" t="e">
        <f t="shared" si="21"/>
        <v>#REF!</v>
      </c>
      <c r="G443" s="82" t="e">
        <f t="shared" si="21"/>
        <v>#REF!</v>
      </c>
    </row>
    <row r="444" spans="1:7" x14ac:dyDescent="0.2">
      <c r="A444" s="53"/>
      <c r="B444" s="54"/>
      <c r="C444" s="54"/>
      <c r="D444" s="54"/>
      <c r="E444" s="54"/>
      <c r="F444" s="54"/>
      <c r="G444" s="54"/>
    </row>
    <row r="445" spans="1:7" ht="24.75" customHeight="1" x14ac:dyDescent="0.2">
      <c r="A445" s="298" t="s">
        <v>506</v>
      </c>
      <c r="B445" s="298"/>
      <c r="C445" s="298"/>
      <c r="D445" s="298"/>
      <c r="E445" s="298"/>
      <c r="F445" s="298"/>
      <c r="G445" s="298"/>
    </row>
    <row r="446" spans="1:7" x14ac:dyDescent="0.2">
      <c r="A446" s="159"/>
      <c r="B446" s="159"/>
      <c r="C446" s="159"/>
      <c r="D446" s="159"/>
      <c r="E446" s="159"/>
      <c r="F446" s="159"/>
      <c r="G446" s="159"/>
    </row>
    <row r="447" spans="1:7" ht="27" customHeight="1" x14ac:dyDescent="0.2">
      <c r="A447" s="299" t="s">
        <v>505</v>
      </c>
      <c r="B447" s="299"/>
      <c r="C447" s="299"/>
      <c r="D447" s="299"/>
      <c r="E447" s="299"/>
      <c r="F447" s="299"/>
      <c r="G447" s="299"/>
    </row>
    <row r="451" spans="1:7" x14ac:dyDescent="0.2">
      <c r="A451" s="30"/>
      <c r="B451" s="32"/>
      <c r="C451" s="32"/>
      <c r="D451" s="32"/>
      <c r="E451" s="32"/>
      <c r="F451" s="32"/>
      <c r="G451" s="32"/>
    </row>
    <row r="452" spans="1:7" x14ac:dyDescent="0.2">
      <c r="A452" s="30"/>
      <c r="B452" s="32"/>
      <c r="C452" s="32"/>
      <c r="D452" s="32"/>
      <c r="E452" s="32"/>
      <c r="F452" s="32"/>
      <c r="G452" s="32"/>
    </row>
    <row r="453" spans="1:7" x14ac:dyDescent="0.2">
      <c r="A453" s="30"/>
      <c r="B453" s="32"/>
      <c r="C453" s="32"/>
      <c r="D453" s="32"/>
      <c r="E453" s="32"/>
      <c r="F453" s="32"/>
      <c r="G453" s="32"/>
    </row>
    <row r="454" spans="1:7" x14ac:dyDescent="0.2">
      <c r="A454" s="256" t="s">
        <v>662</v>
      </c>
      <c r="B454" s="256"/>
      <c r="C454" s="256"/>
      <c r="D454" s="256"/>
      <c r="E454" s="256"/>
      <c r="F454" s="256"/>
      <c r="G454" s="256"/>
    </row>
    <row r="455" spans="1:7" x14ac:dyDescent="0.2">
      <c r="C455" s="20"/>
      <c r="D455" s="20"/>
    </row>
    <row r="456" spans="1:7" ht="12.75" customHeight="1" thickBot="1" x14ac:dyDescent="0.25">
      <c r="A456" s="300" t="s">
        <v>431</v>
      </c>
      <c r="B456" s="300"/>
      <c r="C456" s="300"/>
      <c r="D456" s="300"/>
      <c r="E456" s="300"/>
      <c r="F456" s="300"/>
      <c r="G456" s="300"/>
    </row>
    <row r="457" spans="1:7" ht="15" x14ac:dyDescent="0.25">
      <c r="A457" s="119"/>
      <c r="B457" s="120">
        <v>1</v>
      </c>
      <c r="C457" s="120">
        <v>2</v>
      </c>
      <c r="D457" s="120">
        <v>3</v>
      </c>
      <c r="E457" s="120">
        <v>4</v>
      </c>
      <c r="F457" s="120">
        <v>5</v>
      </c>
      <c r="G457" s="121">
        <v>6</v>
      </c>
    </row>
    <row r="458" spans="1:7" ht="36" x14ac:dyDescent="0.2">
      <c r="A458" s="122" t="s">
        <v>179</v>
      </c>
      <c r="B458" s="45" t="s">
        <v>10</v>
      </c>
      <c r="C458" s="46" t="s">
        <v>22</v>
      </c>
      <c r="D458" s="46" t="s">
        <v>7</v>
      </c>
      <c r="E458" s="46" t="s">
        <v>8</v>
      </c>
      <c r="F458" s="123" t="s">
        <v>13</v>
      </c>
      <c r="G458" s="124" t="s">
        <v>9</v>
      </c>
    </row>
    <row r="459" spans="1:7" x14ac:dyDescent="0.2">
      <c r="A459" s="278" t="s">
        <v>269</v>
      </c>
      <c r="B459" s="279"/>
      <c r="C459" s="279"/>
      <c r="D459" s="279"/>
      <c r="E459" s="279"/>
      <c r="F459" s="279"/>
      <c r="G459" s="280"/>
    </row>
    <row r="460" spans="1:7" x14ac:dyDescent="0.2">
      <c r="A460" s="125" t="s">
        <v>271</v>
      </c>
      <c r="B460" s="47" t="e">
        <f>'Part 1 - Rebates and Fees'!#REF!</f>
        <v>#REF!</v>
      </c>
      <c r="C460" s="47" t="e">
        <f>'Part 1 - Rebates and Fees'!#REF!</f>
        <v>#REF!</v>
      </c>
      <c r="D460" s="47" t="e">
        <f>'Part 1 - Rebates and Fees'!#REF!</f>
        <v>#REF!</v>
      </c>
      <c r="E460" s="47" t="e">
        <f>'Part 1 - Rebates and Fees'!#REF!</f>
        <v>#REF!</v>
      </c>
      <c r="F460" s="47" t="e">
        <f>'Part 1 - Rebates and Fees'!#REF!</f>
        <v>#REF!</v>
      </c>
      <c r="G460" s="47" t="e">
        <f>'Part 1 - Rebates and Fees'!#REF!</f>
        <v>#REF!</v>
      </c>
    </row>
    <row r="461" spans="1:7" ht="13.5" thickBot="1" x14ac:dyDescent="0.25">
      <c r="A461" s="127" t="s">
        <v>272</v>
      </c>
      <c r="B461" s="118" t="e">
        <f>'Part 1 - Rebates and Fees'!#REF!</f>
        <v>#REF!</v>
      </c>
      <c r="C461" s="118" t="e">
        <f>'Part 1 - Rebates and Fees'!#REF!</f>
        <v>#REF!</v>
      </c>
      <c r="D461" s="118" t="e">
        <f>'Part 1 - Rebates and Fees'!#REF!</f>
        <v>#REF!</v>
      </c>
      <c r="E461" s="118" t="e">
        <f>'Part 1 - Rebates and Fees'!#REF!</f>
        <v>#REF!</v>
      </c>
      <c r="F461" s="118" t="e">
        <f>'Part 1 - Rebates and Fees'!#REF!</f>
        <v>#REF!</v>
      </c>
      <c r="G461" s="118" t="e">
        <f>'Part 1 - Rebates and Fees'!#REF!</f>
        <v>#REF!</v>
      </c>
    </row>
    <row r="462" spans="1:7" ht="14.25" thickTop="1" thickBot="1" x14ac:dyDescent="0.25">
      <c r="A462" s="137" t="s">
        <v>273</v>
      </c>
      <c r="B462" s="170" t="e">
        <f>SUM(B460:B461)</f>
        <v>#REF!</v>
      </c>
      <c r="C462" s="170" t="e">
        <f t="shared" ref="C462:G462" si="22">SUM(C460:C461)</f>
        <v>#REF!</v>
      </c>
      <c r="D462" s="170" t="e">
        <f t="shared" si="22"/>
        <v>#REF!</v>
      </c>
      <c r="E462" s="170" t="e">
        <f t="shared" si="22"/>
        <v>#REF!</v>
      </c>
      <c r="F462" s="170" t="e">
        <f t="shared" si="22"/>
        <v>#REF!</v>
      </c>
      <c r="G462" s="170" t="e">
        <f t="shared" si="22"/>
        <v>#REF!</v>
      </c>
    </row>
    <row r="463" spans="1:7" ht="13.5" thickTop="1" x14ac:dyDescent="0.2">
      <c r="A463" s="138" t="s">
        <v>221</v>
      </c>
      <c r="B463" s="51"/>
      <c r="C463" s="52"/>
      <c r="D463" s="52"/>
      <c r="E463" s="52"/>
      <c r="F463" s="52"/>
      <c r="G463" s="139"/>
    </row>
    <row r="464" spans="1:7" x14ac:dyDescent="0.2">
      <c r="A464" s="278" t="s">
        <v>269</v>
      </c>
      <c r="B464" s="279"/>
      <c r="C464" s="279"/>
      <c r="D464" s="279"/>
      <c r="E464" s="279"/>
      <c r="F464" s="279"/>
      <c r="G464" s="280"/>
    </row>
    <row r="465" spans="1:7" x14ac:dyDescent="0.2">
      <c r="A465" s="125" t="s">
        <v>274</v>
      </c>
      <c r="B465" s="47" t="e">
        <f>'Part 1 - Rebates and Fees'!#REF!</f>
        <v>#REF!</v>
      </c>
      <c r="C465" s="47" t="e">
        <f>'Part 1 - Rebates and Fees'!#REF!</f>
        <v>#REF!</v>
      </c>
      <c r="D465" s="47" t="e">
        <f>'Part 1 - Rebates and Fees'!#REF!</f>
        <v>#REF!</v>
      </c>
      <c r="E465" s="47" t="e">
        <f>'Part 1 - Rebates and Fees'!#REF!</f>
        <v>#REF!</v>
      </c>
      <c r="F465" s="47" t="e">
        <f>'Part 1 - Rebates and Fees'!#REF!</f>
        <v>#REF!</v>
      </c>
      <c r="G465" s="47" t="e">
        <f>'Part 1 - Rebates and Fees'!#REF!</f>
        <v>#REF!</v>
      </c>
    </row>
    <row r="466" spans="1:7" ht="13.5" thickBot="1" x14ac:dyDescent="0.25">
      <c r="A466" s="125" t="s">
        <v>275</v>
      </c>
      <c r="B466" s="118" t="e">
        <f>'Part 1 - Rebates and Fees'!#REF!</f>
        <v>#REF!</v>
      </c>
      <c r="C466" s="118" t="e">
        <f>'Part 1 - Rebates and Fees'!#REF!</f>
        <v>#REF!</v>
      </c>
      <c r="D466" s="118" t="e">
        <f>'Part 1 - Rebates and Fees'!#REF!</f>
        <v>#REF!</v>
      </c>
      <c r="E466" s="118" t="e">
        <f>'Part 1 - Rebates and Fees'!#REF!</f>
        <v>#REF!</v>
      </c>
      <c r="F466" s="118" t="e">
        <f>'Part 1 - Rebates and Fees'!#REF!</f>
        <v>#REF!</v>
      </c>
      <c r="G466" s="118" t="e">
        <f>'Part 1 - Rebates and Fees'!#REF!</f>
        <v>#REF!</v>
      </c>
    </row>
    <row r="467" spans="1:7" ht="14.25" thickTop="1" thickBot="1" x14ac:dyDescent="0.25">
      <c r="A467" s="137" t="s">
        <v>276</v>
      </c>
      <c r="B467" s="170" t="e">
        <f>SUM(B465:B466)</f>
        <v>#REF!</v>
      </c>
      <c r="C467" s="170" t="e">
        <f t="shared" ref="C467:G467" si="23">SUM(C465:C466)</f>
        <v>#REF!</v>
      </c>
      <c r="D467" s="170" t="e">
        <f t="shared" si="23"/>
        <v>#REF!</v>
      </c>
      <c r="E467" s="170" t="e">
        <f t="shared" si="23"/>
        <v>#REF!</v>
      </c>
      <c r="F467" s="170" t="e">
        <f t="shared" si="23"/>
        <v>#REF!</v>
      </c>
      <c r="G467" s="170" t="e">
        <f t="shared" si="23"/>
        <v>#REF!</v>
      </c>
    </row>
    <row r="468" spans="1:7" ht="13.5" thickTop="1" x14ac:dyDescent="0.2">
      <c r="A468" s="138" t="s">
        <v>18</v>
      </c>
      <c r="B468" s="51"/>
      <c r="C468" s="52"/>
      <c r="D468" s="52"/>
      <c r="E468" s="52"/>
      <c r="F468" s="52"/>
      <c r="G468" s="139"/>
    </row>
    <row r="469" spans="1:7" x14ac:dyDescent="0.2">
      <c r="A469" s="278" t="s">
        <v>269</v>
      </c>
      <c r="B469" s="279"/>
      <c r="C469" s="279"/>
      <c r="D469" s="279"/>
      <c r="E469" s="279"/>
      <c r="F469" s="279"/>
      <c r="G469" s="280"/>
    </row>
    <row r="470" spans="1:7" x14ac:dyDescent="0.2">
      <c r="A470" s="125" t="s">
        <v>277</v>
      </c>
      <c r="B470" s="47" t="e">
        <f>'Part 1 - Rebates and Fees'!#REF!</f>
        <v>#REF!</v>
      </c>
      <c r="C470" s="47" t="e">
        <f>'Part 1 - Rebates and Fees'!#REF!</f>
        <v>#REF!</v>
      </c>
      <c r="D470" s="47" t="e">
        <f>'Part 1 - Rebates and Fees'!#REF!</f>
        <v>#REF!</v>
      </c>
      <c r="E470" s="47" t="e">
        <f>'Part 1 - Rebates and Fees'!#REF!</f>
        <v>#REF!</v>
      </c>
      <c r="F470" s="47" t="e">
        <f>'Part 1 - Rebates and Fees'!#REF!</f>
        <v>#REF!</v>
      </c>
      <c r="G470" s="47" t="e">
        <f>'Part 1 - Rebates and Fees'!#REF!</f>
        <v>#REF!</v>
      </c>
    </row>
    <row r="471" spans="1:7" ht="13.5" thickBot="1" x14ac:dyDescent="0.25">
      <c r="A471" s="125" t="s">
        <v>278</v>
      </c>
      <c r="B471" s="118" t="e">
        <f>'Part 1 - Rebates and Fees'!#REF!</f>
        <v>#REF!</v>
      </c>
      <c r="C471" s="118" t="e">
        <f>'Part 1 - Rebates and Fees'!#REF!</f>
        <v>#REF!</v>
      </c>
      <c r="D471" s="118" t="e">
        <f>'Part 1 - Rebates and Fees'!#REF!</f>
        <v>#REF!</v>
      </c>
      <c r="E471" s="118" t="e">
        <f>'Part 1 - Rebates and Fees'!#REF!</f>
        <v>#REF!</v>
      </c>
      <c r="F471" s="118" t="e">
        <f>'Part 1 - Rebates and Fees'!#REF!</f>
        <v>#REF!</v>
      </c>
      <c r="G471" s="118" t="e">
        <f>'Part 1 - Rebates and Fees'!#REF!</f>
        <v>#REF!</v>
      </c>
    </row>
    <row r="472" spans="1:7" ht="14.25" thickTop="1" thickBot="1" x14ac:dyDescent="0.25">
      <c r="A472" s="137" t="s">
        <v>279</v>
      </c>
      <c r="B472" s="170" t="e">
        <f>SUM(B470:B471)</f>
        <v>#REF!</v>
      </c>
      <c r="C472" s="170" t="e">
        <f t="shared" ref="C472:G472" si="24">SUM(C470:C471)</f>
        <v>#REF!</v>
      </c>
      <c r="D472" s="170" t="e">
        <f t="shared" si="24"/>
        <v>#REF!</v>
      </c>
      <c r="E472" s="170" t="e">
        <f t="shared" si="24"/>
        <v>#REF!</v>
      </c>
      <c r="F472" s="170" t="e">
        <f t="shared" si="24"/>
        <v>#REF!</v>
      </c>
      <c r="G472" s="170" t="e">
        <f t="shared" si="24"/>
        <v>#REF!</v>
      </c>
    </row>
    <row r="473" spans="1:7" ht="13.5" thickTop="1" x14ac:dyDescent="0.2">
      <c r="A473" s="138" t="s">
        <v>180</v>
      </c>
      <c r="B473" s="51"/>
      <c r="C473" s="52"/>
      <c r="D473" s="52"/>
      <c r="E473" s="52"/>
      <c r="F473" s="52"/>
      <c r="G473" s="139"/>
    </row>
    <row r="474" spans="1:7" x14ac:dyDescent="0.2">
      <c r="A474" s="278" t="s">
        <v>269</v>
      </c>
      <c r="B474" s="279"/>
      <c r="C474" s="279"/>
      <c r="D474" s="279"/>
      <c r="E474" s="279"/>
      <c r="F474" s="279"/>
      <c r="G474" s="280"/>
    </row>
    <row r="475" spans="1:7" x14ac:dyDescent="0.2">
      <c r="A475" s="125" t="s">
        <v>280</v>
      </c>
      <c r="B475" s="168" t="e">
        <f>B460+B465+B470</f>
        <v>#REF!</v>
      </c>
      <c r="C475" s="168" t="e">
        <f t="shared" ref="C475:G476" si="25">C460+C465+C470</f>
        <v>#REF!</v>
      </c>
      <c r="D475" s="168" t="e">
        <f t="shared" si="25"/>
        <v>#REF!</v>
      </c>
      <c r="E475" s="168" t="e">
        <f t="shared" si="25"/>
        <v>#REF!</v>
      </c>
      <c r="F475" s="168" t="e">
        <f t="shared" si="25"/>
        <v>#REF!</v>
      </c>
      <c r="G475" s="168" t="e">
        <f t="shared" si="25"/>
        <v>#REF!</v>
      </c>
    </row>
    <row r="476" spans="1:7" ht="13.5" thickBot="1" x14ac:dyDescent="0.25">
      <c r="A476" s="125" t="s">
        <v>281</v>
      </c>
      <c r="B476" s="169" t="e">
        <f>B461+B466+B471</f>
        <v>#REF!</v>
      </c>
      <c r="C476" s="169" t="e">
        <f t="shared" si="25"/>
        <v>#REF!</v>
      </c>
      <c r="D476" s="169" t="e">
        <f t="shared" si="25"/>
        <v>#REF!</v>
      </c>
      <c r="E476" s="169" t="e">
        <f t="shared" si="25"/>
        <v>#REF!</v>
      </c>
      <c r="F476" s="169" t="e">
        <f t="shared" si="25"/>
        <v>#REF!</v>
      </c>
      <c r="G476" s="169" t="e">
        <f t="shared" si="25"/>
        <v>#REF!</v>
      </c>
    </row>
    <row r="477" spans="1:7" ht="14.25" thickTop="1" thickBot="1" x14ac:dyDescent="0.25">
      <c r="A477" s="140" t="s">
        <v>282</v>
      </c>
      <c r="B477" s="82" t="e">
        <f>SUM(B475:B476)</f>
        <v>#REF!</v>
      </c>
      <c r="C477" s="82" t="e">
        <f t="shared" ref="C477:G477" si="26">SUM(C475:C476)</f>
        <v>#REF!</v>
      </c>
      <c r="D477" s="82" t="e">
        <f t="shared" si="26"/>
        <v>#REF!</v>
      </c>
      <c r="E477" s="82" t="e">
        <f t="shared" si="26"/>
        <v>#REF!</v>
      </c>
      <c r="F477" s="82" t="e">
        <f t="shared" si="26"/>
        <v>#REF!</v>
      </c>
      <c r="G477" s="82" t="e">
        <f t="shared" si="26"/>
        <v>#REF!</v>
      </c>
    </row>
    <row r="478" spans="1:7" x14ac:dyDescent="0.2">
      <c r="A478" s="55"/>
      <c r="B478" s="56"/>
      <c r="C478" s="56"/>
      <c r="D478" s="56"/>
      <c r="E478" s="56"/>
      <c r="F478" s="56"/>
      <c r="G478" s="56"/>
    </row>
    <row r="479" spans="1:7" ht="25.5" customHeight="1" x14ac:dyDescent="0.2">
      <c r="A479" s="248" t="s">
        <v>512</v>
      </c>
      <c r="B479" s="248"/>
      <c r="C479" s="248"/>
      <c r="D479" s="248"/>
      <c r="E479" s="248"/>
      <c r="F479" s="248"/>
      <c r="G479" s="248"/>
    </row>
    <row r="480" spans="1:7" x14ac:dyDescent="0.2">
      <c r="A480" s="159"/>
      <c r="B480" s="159"/>
      <c r="C480" s="159"/>
      <c r="D480" s="159"/>
      <c r="E480" s="159"/>
      <c r="F480" s="159"/>
      <c r="G480" s="159"/>
    </row>
    <row r="481" spans="1:7" ht="13.5" x14ac:dyDescent="0.2">
      <c r="A481" s="299" t="s">
        <v>507</v>
      </c>
      <c r="B481" s="299"/>
      <c r="C481" s="299"/>
      <c r="D481" s="299"/>
      <c r="E481" s="299"/>
      <c r="F481" s="299"/>
      <c r="G481" s="299"/>
    </row>
    <row r="485" spans="1:7" ht="13.5" x14ac:dyDescent="0.2">
      <c r="A485" s="151"/>
      <c r="B485" s="151"/>
      <c r="C485" s="151"/>
      <c r="D485" s="151"/>
      <c r="E485" s="151"/>
      <c r="F485" s="151"/>
      <c r="G485" s="151"/>
    </row>
    <row r="486" spans="1:7" ht="13.5" x14ac:dyDescent="0.2">
      <c r="A486" s="151"/>
      <c r="B486" s="151"/>
      <c r="C486" s="151"/>
      <c r="D486" s="151"/>
      <c r="E486" s="151"/>
      <c r="F486" s="151"/>
      <c r="G486" s="151"/>
    </row>
    <row r="487" spans="1:7" ht="13.5" x14ac:dyDescent="0.2">
      <c r="A487" s="151"/>
      <c r="B487" s="151"/>
      <c r="C487" s="151"/>
      <c r="D487" s="151"/>
      <c r="E487" s="151"/>
      <c r="F487" s="151"/>
      <c r="G487" s="151"/>
    </row>
    <row r="488" spans="1:7" ht="14.25" x14ac:dyDescent="0.2">
      <c r="A488" s="256" t="s">
        <v>661</v>
      </c>
      <c r="B488" s="276"/>
      <c r="C488" s="276"/>
      <c r="D488" s="276"/>
      <c r="E488" s="276"/>
      <c r="F488" s="276"/>
      <c r="G488" s="276"/>
    </row>
    <row r="489" spans="1:7" ht="12.75" customHeight="1" x14ac:dyDescent="0.2">
      <c r="C489" s="20"/>
      <c r="D489" s="20"/>
    </row>
    <row r="490" spans="1:7" ht="13.5" thickBot="1" x14ac:dyDescent="0.25">
      <c r="A490" s="300" t="s">
        <v>432</v>
      </c>
      <c r="B490" s="300"/>
      <c r="C490" s="300"/>
      <c r="D490" s="300"/>
      <c r="E490" s="300"/>
      <c r="F490" s="300"/>
      <c r="G490" s="300"/>
    </row>
    <row r="491" spans="1:7" ht="15" x14ac:dyDescent="0.25">
      <c r="A491" s="119"/>
      <c r="B491" s="120">
        <v>1</v>
      </c>
      <c r="C491" s="120">
        <v>2</v>
      </c>
      <c r="D491" s="120">
        <v>3</v>
      </c>
      <c r="E491" s="120">
        <v>4</v>
      </c>
      <c r="F491" s="120">
        <v>5</v>
      </c>
      <c r="G491" s="121">
        <v>6</v>
      </c>
    </row>
    <row r="492" spans="1:7" ht="36" x14ac:dyDescent="0.2">
      <c r="A492" s="122" t="s">
        <v>179</v>
      </c>
      <c r="B492" s="45" t="s">
        <v>10</v>
      </c>
      <c r="C492" s="46" t="s">
        <v>22</v>
      </c>
      <c r="D492" s="46" t="s">
        <v>7</v>
      </c>
      <c r="E492" s="46" t="s">
        <v>8</v>
      </c>
      <c r="F492" s="123" t="s">
        <v>13</v>
      </c>
      <c r="G492" s="124" t="s">
        <v>9</v>
      </c>
    </row>
    <row r="493" spans="1:7" x14ac:dyDescent="0.2">
      <c r="A493" s="278" t="s">
        <v>270</v>
      </c>
      <c r="B493" s="279"/>
      <c r="C493" s="279"/>
      <c r="D493" s="279"/>
      <c r="E493" s="279"/>
      <c r="F493" s="279"/>
      <c r="G493" s="280"/>
    </row>
    <row r="494" spans="1:7" x14ac:dyDescent="0.2">
      <c r="A494" s="125" t="s">
        <v>311</v>
      </c>
      <c r="B494" s="47" t="e">
        <f>'Part 1 - Rebates and Fees'!#REF!</f>
        <v>#REF!</v>
      </c>
      <c r="C494" s="47" t="e">
        <f>'Part 1 - Rebates and Fees'!#REF!</f>
        <v>#REF!</v>
      </c>
      <c r="D494" s="47" t="e">
        <f>'Part 1 - Rebates and Fees'!#REF!</f>
        <v>#REF!</v>
      </c>
      <c r="E494" s="47" t="e">
        <f>'Part 1 - Rebates and Fees'!#REF!</f>
        <v>#REF!</v>
      </c>
      <c r="F494" s="47" t="e">
        <f>'Part 1 - Rebates and Fees'!#REF!</f>
        <v>#REF!</v>
      </c>
      <c r="G494" s="47" t="e">
        <f>'Part 1 - Rebates and Fees'!#REF!</f>
        <v>#REF!</v>
      </c>
    </row>
    <row r="495" spans="1:7" ht="13.5" thickBot="1" x14ac:dyDescent="0.25">
      <c r="A495" s="127" t="s">
        <v>312</v>
      </c>
      <c r="B495" s="118" t="e">
        <f>'Part 1 - Rebates and Fees'!#REF!</f>
        <v>#REF!</v>
      </c>
      <c r="C495" s="118" t="e">
        <f>'Part 1 - Rebates and Fees'!#REF!</f>
        <v>#REF!</v>
      </c>
      <c r="D495" s="118" t="e">
        <f>'Part 1 - Rebates and Fees'!#REF!</f>
        <v>#REF!</v>
      </c>
      <c r="E495" s="118" t="e">
        <f>'Part 1 - Rebates and Fees'!#REF!</f>
        <v>#REF!</v>
      </c>
      <c r="F495" s="118" t="e">
        <f>'Part 1 - Rebates and Fees'!#REF!</f>
        <v>#REF!</v>
      </c>
      <c r="G495" s="118" t="e">
        <f>'Part 1 - Rebates and Fees'!#REF!</f>
        <v>#REF!</v>
      </c>
    </row>
    <row r="496" spans="1:7" ht="14.25" thickTop="1" thickBot="1" x14ac:dyDescent="0.25">
      <c r="A496" s="137" t="s">
        <v>313</v>
      </c>
      <c r="B496" s="170" t="e">
        <f>SUM(B494:B495)</f>
        <v>#REF!</v>
      </c>
      <c r="C496" s="170" t="e">
        <f t="shared" ref="C496:G496" si="27">SUM(C494:C495)</f>
        <v>#REF!</v>
      </c>
      <c r="D496" s="170" t="e">
        <f t="shared" si="27"/>
        <v>#REF!</v>
      </c>
      <c r="E496" s="170" t="e">
        <f t="shared" si="27"/>
        <v>#REF!</v>
      </c>
      <c r="F496" s="170" t="e">
        <f t="shared" si="27"/>
        <v>#REF!</v>
      </c>
      <c r="G496" s="170" t="e">
        <f t="shared" si="27"/>
        <v>#REF!</v>
      </c>
    </row>
    <row r="497" spans="1:7" ht="13.5" thickTop="1" x14ac:dyDescent="0.2">
      <c r="A497" s="138" t="s">
        <v>221</v>
      </c>
      <c r="B497" s="51"/>
      <c r="C497" s="52"/>
      <c r="D497" s="52"/>
      <c r="E497" s="52"/>
      <c r="F497" s="52"/>
      <c r="G497" s="139"/>
    </row>
    <row r="498" spans="1:7" x14ac:dyDescent="0.2">
      <c r="A498" s="278" t="s">
        <v>270</v>
      </c>
      <c r="B498" s="279"/>
      <c r="C498" s="279"/>
      <c r="D498" s="279"/>
      <c r="E498" s="279"/>
      <c r="F498" s="279"/>
      <c r="G498" s="280"/>
    </row>
    <row r="499" spans="1:7" x14ac:dyDescent="0.2">
      <c r="A499" s="125" t="s">
        <v>314</v>
      </c>
      <c r="B499" s="47" t="e">
        <f>'Part 1 - Rebates and Fees'!#REF!</f>
        <v>#REF!</v>
      </c>
      <c r="C499" s="47" t="e">
        <f>'Part 1 - Rebates and Fees'!#REF!</f>
        <v>#REF!</v>
      </c>
      <c r="D499" s="47" t="e">
        <f>'Part 1 - Rebates and Fees'!#REF!</f>
        <v>#REF!</v>
      </c>
      <c r="E499" s="47" t="e">
        <f>'Part 1 - Rebates and Fees'!#REF!</f>
        <v>#REF!</v>
      </c>
      <c r="F499" s="47" t="e">
        <f>'Part 1 - Rebates and Fees'!#REF!</f>
        <v>#REF!</v>
      </c>
      <c r="G499" s="47" t="e">
        <f>'Part 1 - Rebates and Fees'!#REF!</f>
        <v>#REF!</v>
      </c>
    </row>
    <row r="500" spans="1:7" ht="13.5" thickBot="1" x14ac:dyDescent="0.25">
      <c r="A500" s="125" t="s">
        <v>315</v>
      </c>
      <c r="B500" s="118" t="e">
        <f>'Part 1 - Rebates and Fees'!#REF!</f>
        <v>#REF!</v>
      </c>
      <c r="C500" s="118" t="e">
        <f>'Part 1 - Rebates and Fees'!#REF!</f>
        <v>#REF!</v>
      </c>
      <c r="D500" s="118" t="e">
        <f>'Part 1 - Rebates and Fees'!#REF!</f>
        <v>#REF!</v>
      </c>
      <c r="E500" s="118" t="e">
        <f>'Part 1 - Rebates and Fees'!#REF!</f>
        <v>#REF!</v>
      </c>
      <c r="F500" s="118" t="e">
        <f>'Part 1 - Rebates and Fees'!#REF!</f>
        <v>#REF!</v>
      </c>
      <c r="G500" s="118" t="e">
        <f>'Part 1 - Rebates and Fees'!#REF!</f>
        <v>#REF!</v>
      </c>
    </row>
    <row r="501" spans="1:7" ht="14.25" thickTop="1" thickBot="1" x14ac:dyDescent="0.25">
      <c r="A501" s="137" t="s">
        <v>316</v>
      </c>
      <c r="B501" s="170" t="e">
        <f>SUM(B499:B500)</f>
        <v>#REF!</v>
      </c>
      <c r="C501" s="170" t="e">
        <f t="shared" ref="C501:G501" si="28">SUM(C499:C500)</f>
        <v>#REF!</v>
      </c>
      <c r="D501" s="170" t="e">
        <f t="shared" si="28"/>
        <v>#REF!</v>
      </c>
      <c r="E501" s="170" t="e">
        <f t="shared" si="28"/>
        <v>#REF!</v>
      </c>
      <c r="F501" s="170" t="e">
        <f t="shared" si="28"/>
        <v>#REF!</v>
      </c>
      <c r="G501" s="170" t="e">
        <f t="shared" si="28"/>
        <v>#REF!</v>
      </c>
    </row>
    <row r="502" spans="1:7" ht="13.5" thickTop="1" x14ac:dyDescent="0.2">
      <c r="A502" s="138" t="s">
        <v>18</v>
      </c>
      <c r="B502" s="51"/>
      <c r="C502" s="52"/>
      <c r="D502" s="52"/>
      <c r="E502" s="52"/>
      <c r="F502" s="52"/>
      <c r="G502" s="139"/>
    </row>
    <row r="503" spans="1:7" x14ac:dyDescent="0.2">
      <c r="A503" s="278" t="s">
        <v>270</v>
      </c>
      <c r="B503" s="279"/>
      <c r="C503" s="279"/>
      <c r="D503" s="279"/>
      <c r="E503" s="279"/>
      <c r="F503" s="279"/>
      <c r="G503" s="280"/>
    </row>
    <row r="504" spans="1:7" x14ac:dyDescent="0.2">
      <c r="A504" s="125" t="s">
        <v>317</v>
      </c>
      <c r="B504" s="47" t="e">
        <f>'Part 1 - Rebates and Fees'!#REF!</f>
        <v>#REF!</v>
      </c>
      <c r="C504" s="47" t="e">
        <f>'Part 1 - Rebates and Fees'!#REF!</f>
        <v>#REF!</v>
      </c>
      <c r="D504" s="47" t="e">
        <f>'Part 1 - Rebates and Fees'!#REF!</f>
        <v>#REF!</v>
      </c>
      <c r="E504" s="47" t="e">
        <f>'Part 1 - Rebates and Fees'!#REF!</f>
        <v>#REF!</v>
      </c>
      <c r="F504" s="47" t="e">
        <f>'Part 1 - Rebates and Fees'!#REF!</f>
        <v>#REF!</v>
      </c>
      <c r="G504" s="47" t="e">
        <f>'Part 1 - Rebates and Fees'!#REF!</f>
        <v>#REF!</v>
      </c>
    </row>
    <row r="505" spans="1:7" ht="13.5" thickBot="1" x14ac:dyDescent="0.25">
      <c r="A505" s="125" t="s">
        <v>318</v>
      </c>
      <c r="B505" s="118" t="e">
        <f>'Part 1 - Rebates and Fees'!#REF!</f>
        <v>#REF!</v>
      </c>
      <c r="C505" s="118" t="e">
        <f>'Part 1 - Rebates and Fees'!#REF!</f>
        <v>#REF!</v>
      </c>
      <c r="D505" s="118" t="e">
        <f>'Part 1 - Rebates and Fees'!#REF!</f>
        <v>#REF!</v>
      </c>
      <c r="E505" s="118" t="e">
        <f>'Part 1 - Rebates and Fees'!#REF!</f>
        <v>#REF!</v>
      </c>
      <c r="F505" s="118" t="e">
        <f>'Part 1 - Rebates and Fees'!#REF!</f>
        <v>#REF!</v>
      </c>
      <c r="G505" s="118" t="e">
        <f>'Part 1 - Rebates and Fees'!#REF!</f>
        <v>#REF!</v>
      </c>
    </row>
    <row r="506" spans="1:7" ht="14.25" thickTop="1" thickBot="1" x14ac:dyDescent="0.25">
      <c r="A506" s="137" t="s">
        <v>319</v>
      </c>
      <c r="B506" s="170" t="e">
        <f>SUM(B504:B505)</f>
        <v>#REF!</v>
      </c>
      <c r="C506" s="170" t="e">
        <f t="shared" ref="C506:G506" si="29">SUM(C504:C505)</f>
        <v>#REF!</v>
      </c>
      <c r="D506" s="170" t="e">
        <f t="shared" si="29"/>
        <v>#REF!</v>
      </c>
      <c r="E506" s="170" t="e">
        <f t="shared" si="29"/>
        <v>#REF!</v>
      </c>
      <c r="F506" s="170" t="e">
        <f t="shared" si="29"/>
        <v>#REF!</v>
      </c>
      <c r="G506" s="170" t="e">
        <f t="shared" si="29"/>
        <v>#REF!</v>
      </c>
    </row>
    <row r="507" spans="1:7" ht="13.5" thickTop="1" x14ac:dyDescent="0.2">
      <c r="A507" s="138" t="s">
        <v>180</v>
      </c>
      <c r="B507" s="51"/>
      <c r="C507" s="52"/>
      <c r="D507" s="52"/>
      <c r="E507" s="52"/>
      <c r="F507" s="52"/>
      <c r="G507" s="139"/>
    </row>
    <row r="508" spans="1:7" x14ac:dyDescent="0.2">
      <c r="A508" s="278" t="s">
        <v>270</v>
      </c>
      <c r="B508" s="279"/>
      <c r="C508" s="279"/>
      <c r="D508" s="279"/>
      <c r="E508" s="279"/>
      <c r="F508" s="279"/>
      <c r="G508" s="280"/>
    </row>
    <row r="509" spans="1:7" x14ac:dyDescent="0.2">
      <c r="A509" s="125" t="s">
        <v>320</v>
      </c>
      <c r="B509" s="168" t="e">
        <f>B494+B499+B504</f>
        <v>#REF!</v>
      </c>
      <c r="C509" s="168" t="e">
        <f t="shared" ref="C509:G510" si="30">C494+C499+C504</f>
        <v>#REF!</v>
      </c>
      <c r="D509" s="168" t="e">
        <f t="shared" si="30"/>
        <v>#REF!</v>
      </c>
      <c r="E509" s="168" t="e">
        <f t="shared" si="30"/>
        <v>#REF!</v>
      </c>
      <c r="F509" s="168" t="e">
        <f t="shared" si="30"/>
        <v>#REF!</v>
      </c>
      <c r="G509" s="168" t="e">
        <f t="shared" si="30"/>
        <v>#REF!</v>
      </c>
    </row>
    <row r="510" spans="1:7" ht="13.5" thickBot="1" x14ac:dyDescent="0.25">
      <c r="A510" s="125" t="s">
        <v>321</v>
      </c>
      <c r="B510" s="169" t="e">
        <f>B495+B500+B505</f>
        <v>#REF!</v>
      </c>
      <c r="C510" s="169" t="e">
        <f t="shared" si="30"/>
        <v>#REF!</v>
      </c>
      <c r="D510" s="169" t="e">
        <f t="shared" si="30"/>
        <v>#REF!</v>
      </c>
      <c r="E510" s="169" t="e">
        <f t="shared" si="30"/>
        <v>#REF!</v>
      </c>
      <c r="F510" s="169" t="e">
        <f t="shared" si="30"/>
        <v>#REF!</v>
      </c>
      <c r="G510" s="169" t="e">
        <f t="shared" si="30"/>
        <v>#REF!</v>
      </c>
    </row>
    <row r="511" spans="1:7" ht="14.25" thickTop="1" thickBot="1" x14ac:dyDescent="0.25">
      <c r="A511" s="140" t="s">
        <v>344</v>
      </c>
      <c r="B511" s="82" t="e">
        <f>SUM(B509:B510)</f>
        <v>#REF!</v>
      </c>
      <c r="C511" s="82" t="e">
        <f t="shared" ref="C511:G511" si="31">SUM(C509:C510)</f>
        <v>#REF!</v>
      </c>
      <c r="D511" s="82" t="e">
        <f t="shared" si="31"/>
        <v>#REF!</v>
      </c>
      <c r="E511" s="82" t="e">
        <f t="shared" si="31"/>
        <v>#REF!</v>
      </c>
      <c r="F511" s="82" t="e">
        <f t="shared" si="31"/>
        <v>#REF!</v>
      </c>
      <c r="G511" s="82" t="e">
        <f t="shared" si="31"/>
        <v>#REF!</v>
      </c>
    </row>
    <row r="512" spans="1:7" x14ac:dyDescent="0.2">
      <c r="A512" s="53"/>
      <c r="B512" s="54"/>
      <c r="C512" s="54"/>
      <c r="D512" s="54"/>
      <c r="E512" s="54"/>
      <c r="F512" s="54"/>
      <c r="G512" s="54"/>
    </row>
    <row r="513" spans="1:7" ht="24.75" customHeight="1" x14ac:dyDescent="0.2">
      <c r="A513" s="248" t="s">
        <v>511</v>
      </c>
      <c r="B513" s="248"/>
      <c r="C513" s="248"/>
      <c r="D513" s="248"/>
      <c r="E513" s="248"/>
      <c r="F513" s="248"/>
      <c r="G513" s="248"/>
    </row>
    <row r="514" spans="1:7" x14ac:dyDescent="0.2">
      <c r="A514" s="159"/>
      <c r="B514" s="159"/>
      <c r="C514" s="159"/>
      <c r="D514" s="159"/>
      <c r="E514" s="159"/>
      <c r="F514" s="159"/>
      <c r="G514" s="159"/>
    </row>
    <row r="515" spans="1:7" ht="13.5" x14ac:dyDescent="0.2">
      <c r="A515" s="299" t="s">
        <v>508</v>
      </c>
      <c r="B515" s="299"/>
      <c r="C515" s="299"/>
      <c r="D515" s="299"/>
      <c r="E515" s="299"/>
      <c r="F515" s="299"/>
      <c r="G515" s="299"/>
    </row>
    <row r="520" spans="1:7" ht="12.75" customHeight="1" x14ac:dyDescent="0.2">
      <c r="A520" s="151"/>
      <c r="B520" s="151"/>
      <c r="C520" s="151"/>
      <c r="D520" s="151"/>
      <c r="E520" s="151"/>
      <c r="F520" s="151"/>
      <c r="G520" s="151"/>
    </row>
    <row r="521" spans="1:7" ht="15" customHeight="1" x14ac:dyDescent="0.2">
      <c r="A521" s="151"/>
      <c r="B521" s="151"/>
      <c r="C521" s="151"/>
      <c r="D521" s="151"/>
      <c r="E521" s="151"/>
      <c r="F521" s="151"/>
      <c r="G521" s="151"/>
    </row>
    <row r="522" spans="1:7" ht="14.25" x14ac:dyDescent="0.2">
      <c r="A522" s="256" t="s">
        <v>660</v>
      </c>
      <c r="B522" s="276"/>
      <c r="C522" s="276"/>
      <c r="D522" s="276"/>
      <c r="E522" s="276"/>
      <c r="F522" s="276"/>
      <c r="G522" s="276"/>
    </row>
    <row r="523" spans="1:7" x14ac:dyDescent="0.2">
      <c r="C523" s="20"/>
      <c r="D523" s="20"/>
    </row>
    <row r="524" spans="1:7" ht="13.5" thickBot="1" x14ac:dyDescent="0.25">
      <c r="A524" s="300" t="s">
        <v>433</v>
      </c>
      <c r="B524" s="300"/>
      <c r="C524" s="300"/>
      <c r="D524" s="300"/>
      <c r="E524" s="300"/>
      <c r="F524" s="300"/>
      <c r="G524" s="300"/>
    </row>
    <row r="525" spans="1:7" ht="15" x14ac:dyDescent="0.25">
      <c r="A525" s="119"/>
      <c r="B525" s="120">
        <v>1</v>
      </c>
      <c r="C525" s="120">
        <v>2</v>
      </c>
      <c r="D525" s="120">
        <v>3</v>
      </c>
      <c r="E525" s="120">
        <v>4</v>
      </c>
      <c r="F525" s="120">
        <v>5</v>
      </c>
      <c r="G525" s="121">
        <v>6</v>
      </c>
    </row>
    <row r="526" spans="1:7" ht="36" x14ac:dyDescent="0.2">
      <c r="A526" s="122" t="s">
        <v>179</v>
      </c>
      <c r="B526" s="45" t="s">
        <v>10</v>
      </c>
      <c r="C526" s="46" t="s">
        <v>22</v>
      </c>
      <c r="D526" s="46" t="s">
        <v>7</v>
      </c>
      <c r="E526" s="46" t="s">
        <v>8</v>
      </c>
      <c r="F526" s="123" t="s">
        <v>13</v>
      </c>
      <c r="G526" s="124" t="s">
        <v>9</v>
      </c>
    </row>
    <row r="527" spans="1:7" x14ac:dyDescent="0.2">
      <c r="A527" s="278" t="s">
        <v>403</v>
      </c>
      <c r="B527" s="279"/>
      <c r="C527" s="279"/>
      <c r="D527" s="279"/>
      <c r="E527" s="279"/>
      <c r="F527" s="279"/>
      <c r="G527" s="280"/>
    </row>
    <row r="528" spans="1:7" x14ac:dyDescent="0.2">
      <c r="A528" s="125" t="s">
        <v>322</v>
      </c>
      <c r="B528" s="47" t="e">
        <f>'Part 1 - Rebates and Fees'!#REF!</f>
        <v>#REF!</v>
      </c>
      <c r="C528" s="47" t="e">
        <f>'Part 1 - Rebates and Fees'!#REF!</f>
        <v>#REF!</v>
      </c>
      <c r="D528" s="47" t="e">
        <f>'Part 1 - Rebates and Fees'!#REF!</f>
        <v>#REF!</v>
      </c>
      <c r="E528" s="47" t="e">
        <f>'Part 1 - Rebates and Fees'!#REF!</f>
        <v>#REF!</v>
      </c>
      <c r="F528" s="47" t="e">
        <f>'Part 1 - Rebates and Fees'!#REF!</f>
        <v>#REF!</v>
      </c>
      <c r="G528" s="47" t="e">
        <f>'Part 1 - Rebates and Fees'!#REF!</f>
        <v>#REF!</v>
      </c>
    </row>
    <row r="529" spans="1:7" ht="13.5" thickBot="1" x14ac:dyDescent="0.25">
      <c r="A529" s="127" t="s">
        <v>323</v>
      </c>
      <c r="B529" s="118" t="e">
        <f>'Part 1 - Rebates and Fees'!#REF!</f>
        <v>#REF!</v>
      </c>
      <c r="C529" s="118" t="e">
        <f>'Part 1 - Rebates and Fees'!#REF!</f>
        <v>#REF!</v>
      </c>
      <c r="D529" s="118" t="e">
        <f>'Part 1 - Rebates and Fees'!#REF!</f>
        <v>#REF!</v>
      </c>
      <c r="E529" s="118" t="e">
        <f>'Part 1 - Rebates and Fees'!#REF!</f>
        <v>#REF!</v>
      </c>
      <c r="F529" s="118" t="e">
        <f>'Part 1 - Rebates and Fees'!#REF!</f>
        <v>#REF!</v>
      </c>
      <c r="G529" s="118" t="e">
        <f>'Part 1 - Rebates and Fees'!#REF!</f>
        <v>#REF!</v>
      </c>
    </row>
    <row r="530" spans="1:7" ht="14.25" thickTop="1" thickBot="1" x14ac:dyDescent="0.25">
      <c r="A530" s="137" t="s">
        <v>324</v>
      </c>
      <c r="B530" s="170" t="e">
        <f>SUM(B528:B529)</f>
        <v>#REF!</v>
      </c>
      <c r="C530" s="170" t="e">
        <f t="shared" ref="C530:G530" si="32">SUM(C528:C529)</f>
        <v>#REF!</v>
      </c>
      <c r="D530" s="170" t="e">
        <f t="shared" si="32"/>
        <v>#REF!</v>
      </c>
      <c r="E530" s="170" t="e">
        <f t="shared" si="32"/>
        <v>#REF!</v>
      </c>
      <c r="F530" s="170" t="e">
        <f t="shared" si="32"/>
        <v>#REF!</v>
      </c>
      <c r="G530" s="170" t="e">
        <f t="shared" si="32"/>
        <v>#REF!</v>
      </c>
    </row>
    <row r="531" spans="1:7" ht="13.5" thickTop="1" x14ac:dyDescent="0.2">
      <c r="A531" s="138" t="s">
        <v>221</v>
      </c>
      <c r="B531" s="51"/>
      <c r="C531" s="52"/>
      <c r="D531" s="52"/>
      <c r="E531" s="52"/>
      <c r="F531" s="52"/>
      <c r="G531" s="139"/>
    </row>
    <row r="532" spans="1:7" x14ac:dyDescent="0.2">
      <c r="A532" s="278" t="s">
        <v>403</v>
      </c>
      <c r="B532" s="279"/>
      <c r="C532" s="279"/>
      <c r="D532" s="279"/>
      <c r="E532" s="279"/>
      <c r="F532" s="279"/>
      <c r="G532" s="280"/>
    </row>
    <row r="533" spans="1:7" x14ac:dyDescent="0.2">
      <c r="A533" s="125" t="s">
        <v>325</v>
      </c>
      <c r="B533" s="47" t="e">
        <f>'Part 1 - Rebates and Fees'!#REF!</f>
        <v>#REF!</v>
      </c>
      <c r="C533" s="47" t="e">
        <f>'Part 1 - Rebates and Fees'!#REF!</f>
        <v>#REF!</v>
      </c>
      <c r="D533" s="47" t="e">
        <f>'Part 1 - Rebates and Fees'!#REF!</f>
        <v>#REF!</v>
      </c>
      <c r="E533" s="47" t="e">
        <f>'Part 1 - Rebates and Fees'!#REF!</f>
        <v>#REF!</v>
      </c>
      <c r="F533" s="47" t="e">
        <f>'Part 1 - Rebates and Fees'!#REF!</f>
        <v>#REF!</v>
      </c>
      <c r="G533" s="47" t="e">
        <f>'Part 1 - Rebates and Fees'!#REF!</f>
        <v>#REF!</v>
      </c>
    </row>
    <row r="534" spans="1:7" ht="13.5" thickBot="1" x14ac:dyDescent="0.25">
      <c r="A534" s="125" t="s">
        <v>326</v>
      </c>
      <c r="B534" s="118" t="e">
        <f>'Part 1 - Rebates and Fees'!#REF!</f>
        <v>#REF!</v>
      </c>
      <c r="C534" s="118" t="e">
        <f>'Part 1 - Rebates and Fees'!#REF!</f>
        <v>#REF!</v>
      </c>
      <c r="D534" s="118" t="e">
        <f>'Part 1 - Rebates and Fees'!#REF!</f>
        <v>#REF!</v>
      </c>
      <c r="E534" s="118" t="e">
        <f>'Part 1 - Rebates and Fees'!#REF!</f>
        <v>#REF!</v>
      </c>
      <c r="F534" s="118" t="e">
        <f>'Part 1 - Rebates and Fees'!#REF!</f>
        <v>#REF!</v>
      </c>
      <c r="G534" s="118" t="e">
        <f>'Part 1 - Rebates and Fees'!#REF!</f>
        <v>#REF!</v>
      </c>
    </row>
    <row r="535" spans="1:7" ht="14.25" thickTop="1" thickBot="1" x14ac:dyDescent="0.25">
      <c r="A535" s="137" t="s">
        <v>327</v>
      </c>
      <c r="B535" s="170" t="e">
        <f>SUM(B533:B534)</f>
        <v>#REF!</v>
      </c>
      <c r="C535" s="170" t="e">
        <f t="shared" ref="C535:G535" si="33">SUM(C533:C534)</f>
        <v>#REF!</v>
      </c>
      <c r="D535" s="170" t="e">
        <f t="shared" si="33"/>
        <v>#REF!</v>
      </c>
      <c r="E535" s="170" t="e">
        <f t="shared" si="33"/>
        <v>#REF!</v>
      </c>
      <c r="F535" s="170" t="e">
        <f t="shared" si="33"/>
        <v>#REF!</v>
      </c>
      <c r="G535" s="170" t="e">
        <f t="shared" si="33"/>
        <v>#REF!</v>
      </c>
    </row>
    <row r="536" spans="1:7" ht="13.5" thickTop="1" x14ac:dyDescent="0.2">
      <c r="A536" s="138" t="s">
        <v>18</v>
      </c>
      <c r="B536" s="51"/>
      <c r="C536" s="52"/>
      <c r="D536" s="52"/>
      <c r="E536" s="52"/>
      <c r="F536" s="52"/>
      <c r="G536" s="139"/>
    </row>
    <row r="537" spans="1:7" x14ac:dyDescent="0.2">
      <c r="A537" s="278" t="s">
        <v>403</v>
      </c>
      <c r="B537" s="279"/>
      <c r="C537" s="279"/>
      <c r="D537" s="279"/>
      <c r="E537" s="279"/>
      <c r="F537" s="279"/>
      <c r="G537" s="280"/>
    </row>
    <row r="538" spans="1:7" x14ac:dyDescent="0.2">
      <c r="A538" s="125" t="s">
        <v>328</v>
      </c>
      <c r="B538" s="47" t="e">
        <f>'Part 1 - Rebates and Fees'!#REF!</f>
        <v>#REF!</v>
      </c>
      <c r="C538" s="47" t="e">
        <f>'Part 1 - Rebates and Fees'!#REF!</f>
        <v>#REF!</v>
      </c>
      <c r="D538" s="47" t="e">
        <f>'Part 1 - Rebates and Fees'!#REF!</f>
        <v>#REF!</v>
      </c>
      <c r="E538" s="47" t="e">
        <f>'Part 1 - Rebates and Fees'!#REF!</f>
        <v>#REF!</v>
      </c>
      <c r="F538" s="47" t="e">
        <f>'Part 1 - Rebates and Fees'!#REF!</f>
        <v>#REF!</v>
      </c>
      <c r="G538" s="47" t="e">
        <f>'Part 1 - Rebates and Fees'!#REF!</f>
        <v>#REF!</v>
      </c>
    </row>
    <row r="539" spans="1:7" ht="13.5" thickBot="1" x14ac:dyDescent="0.25">
      <c r="A539" s="125" t="s">
        <v>329</v>
      </c>
      <c r="B539" s="118" t="e">
        <f>'Part 1 - Rebates and Fees'!#REF!</f>
        <v>#REF!</v>
      </c>
      <c r="C539" s="118" t="e">
        <f>'Part 1 - Rebates and Fees'!#REF!</f>
        <v>#REF!</v>
      </c>
      <c r="D539" s="118" t="e">
        <f>'Part 1 - Rebates and Fees'!#REF!</f>
        <v>#REF!</v>
      </c>
      <c r="E539" s="118" t="e">
        <f>'Part 1 - Rebates and Fees'!#REF!</f>
        <v>#REF!</v>
      </c>
      <c r="F539" s="118" t="e">
        <f>'Part 1 - Rebates and Fees'!#REF!</f>
        <v>#REF!</v>
      </c>
      <c r="G539" s="118" t="e">
        <f>'Part 1 - Rebates and Fees'!#REF!</f>
        <v>#REF!</v>
      </c>
    </row>
    <row r="540" spans="1:7" ht="14.25" thickTop="1" thickBot="1" x14ac:dyDescent="0.25">
      <c r="A540" s="137" t="s">
        <v>330</v>
      </c>
      <c r="B540" s="170" t="e">
        <f>SUM(B538:B539)</f>
        <v>#REF!</v>
      </c>
      <c r="C540" s="170" t="e">
        <f t="shared" ref="C540:G540" si="34">SUM(C538:C539)</f>
        <v>#REF!</v>
      </c>
      <c r="D540" s="170" t="e">
        <f t="shared" si="34"/>
        <v>#REF!</v>
      </c>
      <c r="E540" s="170" t="e">
        <f t="shared" si="34"/>
        <v>#REF!</v>
      </c>
      <c r="F540" s="170" t="e">
        <f t="shared" si="34"/>
        <v>#REF!</v>
      </c>
      <c r="G540" s="170" t="e">
        <f t="shared" si="34"/>
        <v>#REF!</v>
      </c>
    </row>
    <row r="541" spans="1:7" ht="13.5" thickTop="1" x14ac:dyDescent="0.2">
      <c r="A541" s="138" t="s">
        <v>180</v>
      </c>
      <c r="B541" s="51"/>
      <c r="C541" s="52"/>
      <c r="D541" s="52"/>
      <c r="E541" s="52"/>
      <c r="F541" s="52"/>
      <c r="G541" s="139"/>
    </row>
    <row r="542" spans="1:7" x14ac:dyDescent="0.2">
      <c r="A542" s="278" t="s">
        <v>403</v>
      </c>
      <c r="B542" s="279"/>
      <c r="C542" s="279"/>
      <c r="D542" s="279"/>
      <c r="E542" s="279"/>
      <c r="F542" s="279"/>
      <c r="G542" s="280"/>
    </row>
    <row r="543" spans="1:7" x14ac:dyDescent="0.2">
      <c r="A543" s="125" t="s">
        <v>331</v>
      </c>
      <c r="B543" s="168" t="e">
        <f>B528+B533+B538</f>
        <v>#REF!</v>
      </c>
      <c r="C543" s="168" t="e">
        <f t="shared" ref="C543:G544" si="35">C528+C533+C538</f>
        <v>#REF!</v>
      </c>
      <c r="D543" s="168" t="e">
        <f t="shared" si="35"/>
        <v>#REF!</v>
      </c>
      <c r="E543" s="168" t="e">
        <f t="shared" si="35"/>
        <v>#REF!</v>
      </c>
      <c r="F543" s="168" t="e">
        <f t="shared" si="35"/>
        <v>#REF!</v>
      </c>
      <c r="G543" s="168" t="e">
        <f t="shared" si="35"/>
        <v>#REF!</v>
      </c>
    </row>
    <row r="544" spans="1:7" ht="13.5" thickBot="1" x14ac:dyDescent="0.25">
      <c r="A544" s="125" t="s">
        <v>332</v>
      </c>
      <c r="B544" s="169" t="e">
        <f>B529+B534+B539</f>
        <v>#REF!</v>
      </c>
      <c r="C544" s="169" t="e">
        <f t="shared" si="35"/>
        <v>#REF!</v>
      </c>
      <c r="D544" s="169" t="e">
        <f t="shared" si="35"/>
        <v>#REF!</v>
      </c>
      <c r="E544" s="169" t="e">
        <f t="shared" si="35"/>
        <v>#REF!</v>
      </c>
      <c r="F544" s="169" t="e">
        <f t="shared" si="35"/>
        <v>#REF!</v>
      </c>
      <c r="G544" s="169" t="e">
        <f t="shared" si="35"/>
        <v>#REF!</v>
      </c>
    </row>
    <row r="545" spans="1:7" ht="14.25" thickTop="1" thickBot="1" x14ac:dyDescent="0.25">
      <c r="A545" s="140" t="s">
        <v>345</v>
      </c>
      <c r="B545" s="82" t="e">
        <f>SUM(B543:B544)</f>
        <v>#REF!</v>
      </c>
      <c r="C545" s="82" t="e">
        <f t="shared" ref="C545:G545" si="36">SUM(C543:C544)</f>
        <v>#REF!</v>
      </c>
      <c r="D545" s="82" t="e">
        <f t="shared" si="36"/>
        <v>#REF!</v>
      </c>
      <c r="E545" s="82" t="e">
        <f t="shared" si="36"/>
        <v>#REF!</v>
      </c>
      <c r="F545" s="82" t="e">
        <f t="shared" si="36"/>
        <v>#REF!</v>
      </c>
      <c r="G545" s="82" t="e">
        <f t="shared" si="36"/>
        <v>#REF!</v>
      </c>
    </row>
    <row r="546" spans="1:7" x14ac:dyDescent="0.2">
      <c r="A546" s="53"/>
      <c r="B546" s="54"/>
      <c r="C546" s="54"/>
      <c r="D546" s="54"/>
      <c r="E546" s="54"/>
      <c r="F546" s="54"/>
      <c r="G546" s="54"/>
    </row>
    <row r="547" spans="1:7" ht="26.25" customHeight="1" x14ac:dyDescent="0.2">
      <c r="A547" s="248" t="s">
        <v>509</v>
      </c>
      <c r="B547" s="248"/>
      <c r="C547" s="248"/>
      <c r="D547" s="248"/>
      <c r="E547" s="248"/>
      <c r="F547" s="248"/>
      <c r="G547" s="248"/>
    </row>
    <row r="548" spans="1:7" x14ac:dyDescent="0.2">
      <c r="A548" s="159"/>
      <c r="B548" s="159"/>
      <c r="C548" s="159"/>
      <c r="D548" s="159"/>
      <c r="E548" s="159"/>
      <c r="F548" s="159"/>
      <c r="G548" s="159"/>
    </row>
    <row r="549" spans="1:7" ht="27.75" customHeight="1" x14ac:dyDescent="0.2">
      <c r="A549" s="299" t="s">
        <v>510</v>
      </c>
      <c r="B549" s="299"/>
      <c r="C549" s="299"/>
      <c r="D549" s="299"/>
      <c r="E549" s="299"/>
      <c r="F549" s="299"/>
      <c r="G549" s="299"/>
    </row>
    <row r="555" spans="1:7" ht="13.5" x14ac:dyDescent="0.2">
      <c r="A555" s="151"/>
      <c r="B555" s="151"/>
      <c r="C555" s="151"/>
      <c r="D555" s="151"/>
      <c r="E555" s="151"/>
      <c r="F555" s="151"/>
      <c r="G555" s="151"/>
    </row>
    <row r="556" spans="1:7" ht="14.25" x14ac:dyDescent="0.2">
      <c r="A556" s="256" t="s">
        <v>434</v>
      </c>
      <c r="B556" s="276"/>
      <c r="C556" s="276"/>
      <c r="D556" s="276"/>
      <c r="E556" s="276"/>
      <c r="F556" s="276"/>
      <c r="G556" s="276"/>
    </row>
    <row r="557" spans="1:7" ht="14.25" x14ac:dyDescent="0.2">
      <c r="A557" s="153"/>
      <c r="B557" s="154"/>
      <c r="C557" s="154"/>
      <c r="D557" s="154"/>
      <c r="E557" s="154"/>
      <c r="F557" s="154"/>
      <c r="G557" s="154"/>
    </row>
    <row r="558" spans="1:7" ht="13.5" thickBot="1" x14ac:dyDescent="0.25">
      <c r="A558" s="302" t="s">
        <v>443</v>
      </c>
      <c r="B558" s="302"/>
      <c r="C558" s="302"/>
      <c r="D558" s="302"/>
      <c r="E558" s="302"/>
      <c r="F558" s="302"/>
      <c r="G558" s="302"/>
    </row>
    <row r="559" spans="1:7" x14ac:dyDescent="0.2">
      <c r="A559" s="141"/>
      <c r="B559" s="85">
        <v>1</v>
      </c>
      <c r="C559" s="85">
        <v>2</v>
      </c>
      <c r="D559" s="85">
        <v>3</v>
      </c>
      <c r="E559" s="85">
        <v>4</v>
      </c>
      <c r="F559" s="85">
        <v>5</v>
      </c>
      <c r="G559" s="142">
        <v>6</v>
      </c>
    </row>
    <row r="560" spans="1:7" ht="36" x14ac:dyDescent="0.2">
      <c r="A560" s="143" t="s">
        <v>221</v>
      </c>
      <c r="B560" s="6" t="s">
        <v>10</v>
      </c>
      <c r="C560" s="4" t="s">
        <v>22</v>
      </c>
      <c r="D560" s="4" t="s">
        <v>7</v>
      </c>
      <c r="E560" s="4" t="s">
        <v>8</v>
      </c>
      <c r="F560" s="144" t="s">
        <v>13</v>
      </c>
      <c r="G560" s="4" t="s">
        <v>9</v>
      </c>
    </row>
    <row r="561" spans="1:7" x14ac:dyDescent="0.2">
      <c r="A561" s="155" t="s">
        <v>175</v>
      </c>
      <c r="B561" s="156"/>
      <c r="C561" s="156"/>
      <c r="D561" s="156"/>
      <c r="E561" s="156"/>
      <c r="F561" s="156"/>
      <c r="G561" s="68"/>
    </row>
    <row r="562" spans="1:7" x14ac:dyDescent="0.2">
      <c r="A562" s="89" t="s">
        <v>132</v>
      </c>
      <c r="B562" s="10" t="e">
        <f>'Part 1 - Rebates and Fees'!#REF!</f>
        <v>#REF!</v>
      </c>
      <c r="C562" s="10" t="e">
        <f>'Part 1 - Rebates and Fees'!#REF!</f>
        <v>#REF!</v>
      </c>
      <c r="D562" s="10" t="e">
        <f>'Part 1 - Rebates and Fees'!#REF!</f>
        <v>#REF!</v>
      </c>
      <c r="E562" s="10" t="e">
        <f>'Part 1 - Rebates and Fees'!#REF!</f>
        <v>#REF!</v>
      </c>
      <c r="F562" s="10" t="e">
        <f>'Part 1 - Rebates and Fees'!#REF!</f>
        <v>#REF!</v>
      </c>
      <c r="G562" s="10" t="e">
        <f>'Part 1 - Rebates and Fees'!#REF!</f>
        <v>#REF!</v>
      </c>
    </row>
    <row r="563" spans="1:7" x14ac:dyDescent="0.2">
      <c r="A563" s="89" t="s">
        <v>133</v>
      </c>
      <c r="B563" s="10" t="e">
        <f>'Part 1 - Rebates and Fees'!#REF!</f>
        <v>#REF!</v>
      </c>
      <c r="C563" s="10" t="e">
        <f>'Part 1 - Rebates and Fees'!#REF!</f>
        <v>#REF!</v>
      </c>
      <c r="D563" s="10" t="e">
        <f>'Part 1 - Rebates and Fees'!#REF!</f>
        <v>#REF!</v>
      </c>
      <c r="E563" s="10" t="e">
        <f>'Part 1 - Rebates and Fees'!#REF!</f>
        <v>#REF!</v>
      </c>
      <c r="F563" s="10" t="e">
        <f>'Part 1 - Rebates and Fees'!#REF!</f>
        <v>#REF!</v>
      </c>
      <c r="G563" s="10" t="e">
        <f>'Part 1 - Rebates and Fees'!#REF!</f>
        <v>#REF!</v>
      </c>
    </row>
    <row r="564" spans="1:7" x14ac:dyDescent="0.2">
      <c r="A564" s="89" t="s">
        <v>134</v>
      </c>
      <c r="B564" s="10" t="e">
        <f>'Part 1 - Rebates and Fees'!#REF!</f>
        <v>#REF!</v>
      </c>
      <c r="C564" s="10" t="e">
        <f>'Part 1 - Rebates and Fees'!#REF!</f>
        <v>#REF!</v>
      </c>
      <c r="D564" s="10" t="e">
        <f>'Part 1 - Rebates and Fees'!#REF!</f>
        <v>#REF!</v>
      </c>
      <c r="E564" s="10" t="e">
        <f>'Part 1 - Rebates and Fees'!#REF!</f>
        <v>#REF!</v>
      </c>
      <c r="F564" s="10" t="e">
        <f>'Part 1 - Rebates and Fees'!#REF!</f>
        <v>#REF!</v>
      </c>
      <c r="G564" s="10" t="e">
        <f>'Part 1 - Rebates and Fees'!#REF!</f>
        <v>#REF!</v>
      </c>
    </row>
    <row r="565" spans="1:7" x14ac:dyDescent="0.2">
      <c r="A565" s="89" t="s">
        <v>415</v>
      </c>
      <c r="B565" s="10" t="e">
        <f>'Part 1 - Rebates and Fees'!#REF!</f>
        <v>#REF!</v>
      </c>
      <c r="C565" s="10" t="e">
        <f>'Part 1 - Rebates and Fees'!#REF!</f>
        <v>#REF!</v>
      </c>
      <c r="D565" s="10" t="e">
        <f>'Part 1 - Rebates and Fees'!#REF!</f>
        <v>#REF!</v>
      </c>
      <c r="E565" s="10" t="e">
        <f>'Part 1 - Rebates and Fees'!#REF!</f>
        <v>#REF!</v>
      </c>
      <c r="F565" s="10" t="e">
        <f>'Part 1 - Rebates and Fees'!#REF!</f>
        <v>#REF!</v>
      </c>
      <c r="G565" s="10" t="e">
        <f>'Part 1 - Rebates and Fees'!#REF!</f>
        <v>#REF!</v>
      </c>
    </row>
    <row r="566" spans="1:7" ht="13.5" thickBot="1" x14ac:dyDescent="0.25">
      <c r="A566" s="90" t="s">
        <v>135</v>
      </c>
      <c r="B566" s="60" t="e">
        <f>'Part 1 - Rebates and Fees'!#REF!</f>
        <v>#REF!</v>
      </c>
      <c r="C566" s="60" t="e">
        <f>'Part 1 - Rebates and Fees'!#REF!</f>
        <v>#REF!</v>
      </c>
      <c r="D566" s="60" t="e">
        <f>'Part 1 - Rebates and Fees'!#REF!</f>
        <v>#REF!</v>
      </c>
      <c r="E566" s="60" t="e">
        <f>'Part 1 - Rebates and Fees'!#REF!</f>
        <v>#REF!</v>
      </c>
      <c r="F566" s="60" t="e">
        <f>'Part 1 - Rebates and Fees'!#REF!</f>
        <v>#REF!</v>
      </c>
      <c r="G566" s="60" t="e">
        <f>'Part 1 - Rebates and Fees'!#REF!</f>
        <v>#REF!</v>
      </c>
    </row>
    <row r="567" spans="1:7" ht="14.25" thickTop="1" thickBot="1" x14ac:dyDescent="0.25">
      <c r="A567" s="91" t="s">
        <v>126</v>
      </c>
      <c r="B567" s="82" t="e">
        <f>SUM(B562:B566)</f>
        <v>#REF!</v>
      </c>
      <c r="C567" s="82" t="e">
        <f t="shared" ref="C567:G567" si="37">SUM(C562:C566)</f>
        <v>#REF!</v>
      </c>
      <c r="D567" s="82" t="e">
        <f t="shared" si="37"/>
        <v>#REF!</v>
      </c>
      <c r="E567" s="82" t="e">
        <f t="shared" si="37"/>
        <v>#REF!</v>
      </c>
      <c r="F567" s="82" t="e">
        <f t="shared" si="37"/>
        <v>#REF!</v>
      </c>
      <c r="G567" s="82" t="e">
        <f t="shared" si="37"/>
        <v>#REF!</v>
      </c>
    </row>
    <row r="569" spans="1:7" ht="24.95" customHeight="1" x14ac:dyDescent="0.2">
      <c r="A569" s="248" t="s">
        <v>517</v>
      </c>
      <c r="B569" s="248"/>
      <c r="C569" s="248"/>
      <c r="D569" s="248"/>
      <c r="E569" s="248"/>
      <c r="F569" s="248"/>
      <c r="G569" s="248"/>
    </row>
    <row r="570" spans="1:7" x14ac:dyDescent="0.2">
      <c r="A570" s="164"/>
      <c r="B570" s="164"/>
      <c r="C570" s="164"/>
      <c r="D570" s="164"/>
      <c r="E570" s="164"/>
      <c r="F570" s="164"/>
      <c r="G570" s="164"/>
    </row>
    <row r="571" spans="1:7" ht="13.5" x14ac:dyDescent="0.2">
      <c r="A571" s="249" t="s">
        <v>513</v>
      </c>
      <c r="B571" s="249"/>
      <c r="C571" s="249"/>
      <c r="D571" s="249"/>
      <c r="E571" s="249"/>
      <c r="F571" s="249"/>
      <c r="G571" s="249"/>
    </row>
    <row r="572" spans="1:7" x14ac:dyDescent="0.2">
      <c r="A572" s="164"/>
      <c r="B572" s="164"/>
      <c r="C572" s="164"/>
      <c r="D572" s="164"/>
      <c r="E572" s="164"/>
      <c r="F572" s="164"/>
      <c r="G572" s="164"/>
    </row>
    <row r="573" spans="1:7" ht="13.5" x14ac:dyDescent="0.2">
      <c r="A573" s="249" t="s">
        <v>514</v>
      </c>
      <c r="B573" s="249"/>
      <c r="C573" s="249"/>
      <c r="D573" s="249"/>
      <c r="E573" s="249"/>
      <c r="F573" s="249"/>
      <c r="G573" s="249"/>
    </row>
    <row r="574" spans="1:7" x14ac:dyDescent="0.2">
      <c r="A574" s="164"/>
      <c r="B574" s="164"/>
      <c r="C574" s="164"/>
      <c r="D574" s="164"/>
      <c r="E574" s="164"/>
      <c r="F574" s="164"/>
      <c r="G574" s="164"/>
    </row>
    <row r="575" spans="1:7" x14ac:dyDescent="0.2">
      <c r="A575" s="249" t="s">
        <v>414</v>
      </c>
      <c r="B575" s="248"/>
      <c r="C575" s="248"/>
      <c r="D575" s="248"/>
      <c r="E575" s="248"/>
      <c r="F575" s="248"/>
      <c r="G575" s="248"/>
    </row>
    <row r="576" spans="1:7" x14ac:dyDescent="0.2">
      <c r="A576" s="164"/>
      <c r="B576" s="164"/>
      <c r="C576" s="164"/>
      <c r="D576" s="164"/>
      <c r="E576" s="164"/>
      <c r="F576" s="164"/>
      <c r="G576" s="164"/>
    </row>
    <row r="577" spans="1:7" ht="13.5" x14ac:dyDescent="0.2">
      <c r="A577" s="249" t="s">
        <v>515</v>
      </c>
      <c r="B577" s="249"/>
      <c r="C577" s="249"/>
      <c r="D577" s="249"/>
      <c r="E577" s="249"/>
      <c r="F577" s="249"/>
      <c r="G577" s="249"/>
    </row>
    <row r="578" spans="1:7" x14ac:dyDescent="0.2">
      <c r="A578" s="164"/>
      <c r="B578" s="164"/>
      <c r="C578" s="164"/>
      <c r="D578" s="164"/>
      <c r="E578" s="164"/>
      <c r="F578" s="164"/>
      <c r="G578" s="164"/>
    </row>
    <row r="579" spans="1:7" ht="24.95" customHeight="1" x14ac:dyDescent="0.2">
      <c r="A579" s="249" t="s">
        <v>516</v>
      </c>
      <c r="B579" s="249"/>
      <c r="C579" s="249"/>
      <c r="D579" s="249"/>
      <c r="E579" s="249"/>
      <c r="F579" s="249"/>
      <c r="G579" s="249"/>
    </row>
    <row r="580" spans="1:7" ht="13.5" x14ac:dyDescent="0.2">
      <c r="A580" s="151"/>
      <c r="B580" s="151"/>
      <c r="C580" s="151"/>
      <c r="D580" s="151"/>
      <c r="E580" s="151"/>
      <c r="F580" s="151"/>
      <c r="G580" s="151"/>
    </row>
    <row r="581" spans="1:7" ht="39.950000000000003" customHeight="1" x14ac:dyDescent="0.2">
      <c r="A581" s="284" t="s">
        <v>286</v>
      </c>
      <c r="B581" s="301"/>
      <c r="C581" s="301"/>
      <c r="D581" s="301"/>
      <c r="E581" s="301"/>
      <c r="F581" s="301"/>
      <c r="G581" s="301"/>
    </row>
    <row r="582" spans="1:7" x14ac:dyDescent="0.2">
      <c r="A582" s="164"/>
      <c r="B582" s="164"/>
      <c r="C582" s="164"/>
      <c r="D582" s="164"/>
      <c r="E582" s="164"/>
      <c r="F582" s="164"/>
      <c r="G582" s="164"/>
    </row>
    <row r="583" spans="1:7" ht="13.5" x14ac:dyDescent="0.2">
      <c r="A583" s="249" t="s">
        <v>518</v>
      </c>
      <c r="B583" s="249"/>
      <c r="C583" s="249"/>
      <c r="D583" s="249"/>
      <c r="E583" s="249"/>
      <c r="F583" s="249"/>
      <c r="G583" s="249"/>
    </row>
    <row r="584" spans="1:7" ht="13.5" x14ac:dyDescent="0.2">
      <c r="A584" s="151"/>
      <c r="B584" s="151"/>
      <c r="C584" s="151"/>
      <c r="D584" s="151"/>
      <c r="E584" s="151"/>
      <c r="F584" s="151"/>
      <c r="G584" s="151"/>
    </row>
    <row r="585" spans="1:7" x14ac:dyDescent="0.2">
      <c r="A585" s="33"/>
      <c r="B585" s="33"/>
      <c r="C585" s="33"/>
      <c r="D585" s="33"/>
      <c r="E585" s="33"/>
      <c r="F585" s="33"/>
      <c r="G585" s="32"/>
    </row>
    <row r="586" spans="1:7" x14ac:dyDescent="0.2">
      <c r="A586" s="33"/>
      <c r="B586" s="33"/>
      <c r="C586" s="33"/>
      <c r="D586" s="33"/>
      <c r="E586" s="33"/>
      <c r="F586" s="33"/>
      <c r="G586" s="32"/>
    </row>
    <row r="587" spans="1:7" x14ac:dyDescent="0.2">
      <c r="A587" s="33"/>
      <c r="B587" s="33"/>
      <c r="C587" s="33"/>
      <c r="D587" s="33"/>
      <c r="E587" s="33"/>
      <c r="F587" s="33"/>
      <c r="G587" s="32"/>
    </row>
    <row r="588" spans="1:7" x14ac:dyDescent="0.2">
      <c r="A588" s="33"/>
      <c r="B588" s="33"/>
      <c r="C588" s="33"/>
      <c r="D588" s="33"/>
      <c r="E588" s="33"/>
      <c r="F588" s="33"/>
      <c r="G588" s="32"/>
    </row>
    <row r="589" spans="1:7" x14ac:dyDescent="0.2">
      <c r="A589" s="33"/>
      <c r="B589" s="33"/>
      <c r="C589" s="33"/>
      <c r="D589" s="33"/>
      <c r="E589" s="33"/>
      <c r="F589" s="33"/>
      <c r="G589" s="32"/>
    </row>
    <row r="590" spans="1:7" ht="14.25" x14ac:dyDescent="0.2">
      <c r="A590" s="256" t="s">
        <v>435</v>
      </c>
      <c r="B590" s="276"/>
      <c r="C590" s="276"/>
      <c r="D590" s="276"/>
      <c r="E590" s="276"/>
      <c r="F590" s="276"/>
      <c r="G590" s="276"/>
    </row>
    <row r="591" spans="1:7" x14ac:dyDescent="0.2">
      <c r="C591" s="20"/>
      <c r="D591" s="20"/>
    </row>
    <row r="592" spans="1:7" ht="13.5" thickBot="1" x14ac:dyDescent="0.25">
      <c r="A592" s="302" t="s">
        <v>694</v>
      </c>
      <c r="B592" s="302"/>
      <c r="C592" s="302"/>
      <c r="D592" s="302"/>
      <c r="E592" s="302"/>
      <c r="F592" s="302"/>
      <c r="G592" s="302"/>
    </row>
    <row r="593" spans="1:7" x14ac:dyDescent="0.2">
      <c r="A593" s="141"/>
      <c r="B593" s="85">
        <v>1</v>
      </c>
      <c r="C593" s="85">
        <v>2</v>
      </c>
      <c r="D593" s="85">
        <v>3</v>
      </c>
      <c r="E593" s="85">
        <v>4</v>
      </c>
      <c r="F593" s="85">
        <v>5</v>
      </c>
      <c r="G593" s="86">
        <v>6</v>
      </c>
    </row>
    <row r="594" spans="1:7" ht="36" x14ac:dyDescent="0.2">
      <c r="A594" s="143" t="s">
        <v>221</v>
      </c>
      <c r="B594" s="6" t="s">
        <v>10</v>
      </c>
      <c r="C594" s="4" t="s">
        <v>22</v>
      </c>
      <c r="D594" s="4" t="s">
        <v>7</v>
      </c>
      <c r="E594" s="4" t="s">
        <v>8</v>
      </c>
      <c r="F594" s="144" t="s">
        <v>13</v>
      </c>
      <c r="G594" s="145" t="s">
        <v>9</v>
      </c>
    </row>
    <row r="595" spans="1:7" x14ac:dyDescent="0.2">
      <c r="A595" s="278" t="s">
        <v>407</v>
      </c>
      <c r="B595" s="279"/>
      <c r="C595" s="279"/>
      <c r="D595" s="279"/>
      <c r="E595" s="279"/>
      <c r="F595" s="279"/>
      <c r="G595" s="280"/>
    </row>
    <row r="596" spans="1:7" x14ac:dyDescent="0.2">
      <c r="A596" s="89" t="s">
        <v>295</v>
      </c>
      <c r="B596" s="10" t="e">
        <f>'Part 1 - Rebates and Fees'!#REF!</f>
        <v>#REF!</v>
      </c>
      <c r="C596" s="10" t="e">
        <f>'Part 1 - Rebates and Fees'!#REF!</f>
        <v>#REF!</v>
      </c>
      <c r="D596" s="10" t="e">
        <f>'Part 1 - Rebates and Fees'!#REF!</f>
        <v>#REF!</v>
      </c>
      <c r="E596" s="10" t="e">
        <f>'Part 1 - Rebates and Fees'!#REF!</f>
        <v>#REF!</v>
      </c>
      <c r="F596" s="10" t="e">
        <f>'Part 1 - Rebates and Fees'!#REF!</f>
        <v>#REF!</v>
      </c>
      <c r="G596" s="10" t="e">
        <f>'Part 1 - Rebates and Fees'!#REF!</f>
        <v>#REF!</v>
      </c>
    </row>
    <row r="597" spans="1:7" ht="13.5" thickBot="1" x14ac:dyDescent="0.25">
      <c r="A597" s="105" t="s">
        <v>296</v>
      </c>
      <c r="B597" s="60" t="e">
        <f>'Part 1 - Rebates and Fees'!#REF!</f>
        <v>#REF!</v>
      </c>
      <c r="C597" s="60" t="e">
        <f>'Part 1 - Rebates and Fees'!#REF!</f>
        <v>#REF!</v>
      </c>
      <c r="D597" s="60" t="e">
        <f>'Part 1 - Rebates and Fees'!#REF!</f>
        <v>#REF!</v>
      </c>
      <c r="E597" s="60" t="e">
        <f>'Part 1 - Rebates and Fees'!#REF!</f>
        <v>#REF!</v>
      </c>
      <c r="F597" s="60" t="e">
        <f>'Part 1 - Rebates and Fees'!#REF!</f>
        <v>#REF!</v>
      </c>
      <c r="G597" s="60" t="e">
        <f>'Part 1 - Rebates and Fees'!#REF!</f>
        <v>#REF!</v>
      </c>
    </row>
    <row r="598" spans="1:7" ht="14.25" thickTop="1" thickBot="1" x14ac:dyDescent="0.25">
      <c r="A598" s="115" t="s">
        <v>297</v>
      </c>
      <c r="B598" s="82" t="e">
        <f>SUM(B596:B597)</f>
        <v>#REF!</v>
      </c>
      <c r="C598" s="82" t="e">
        <f t="shared" ref="C598:G598" si="38">SUM(C596:C597)</f>
        <v>#REF!</v>
      </c>
      <c r="D598" s="82" t="e">
        <f t="shared" si="38"/>
        <v>#REF!</v>
      </c>
      <c r="E598" s="82" t="e">
        <f t="shared" si="38"/>
        <v>#REF!</v>
      </c>
      <c r="F598" s="82" t="e">
        <f t="shared" si="38"/>
        <v>#REF!</v>
      </c>
      <c r="G598" s="82" t="e">
        <f t="shared" si="38"/>
        <v>#REF!</v>
      </c>
    </row>
    <row r="599" spans="1:7" x14ac:dyDescent="0.2">
      <c r="A599" s="30"/>
      <c r="B599" s="32"/>
      <c r="C599" s="32"/>
      <c r="D599" s="32"/>
      <c r="E599" s="32"/>
      <c r="F599" s="32"/>
      <c r="G599" s="32"/>
    </row>
    <row r="600" spans="1:7" ht="24.95" customHeight="1" x14ac:dyDescent="0.2">
      <c r="A600" s="298" t="s">
        <v>519</v>
      </c>
      <c r="B600" s="298"/>
      <c r="C600" s="298"/>
      <c r="D600" s="298"/>
      <c r="E600" s="298"/>
      <c r="F600" s="298"/>
      <c r="G600" s="298"/>
    </row>
    <row r="601" spans="1:7" x14ac:dyDescent="0.2">
      <c r="A601" s="159"/>
      <c r="B601" s="159"/>
      <c r="C601" s="159"/>
      <c r="D601" s="159"/>
      <c r="E601" s="159"/>
      <c r="F601" s="159"/>
      <c r="G601" s="159"/>
    </row>
    <row r="602" spans="1:7" ht="24.95" customHeight="1" x14ac:dyDescent="0.2">
      <c r="A602" s="299" t="s">
        <v>520</v>
      </c>
      <c r="B602" s="299"/>
      <c r="C602" s="299"/>
      <c r="D602" s="299"/>
      <c r="E602" s="299"/>
      <c r="F602" s="299"/>
      <c r="G602" s="299"/>
    </row>
    <row r="603" spans="1:7" ht="13.5" x14ac:dyDescent="0.2">
      <c r="A603" s="44"/>
      <c r="B603" s="44"/>
      <c r="C603" s="44"/>
      <c r="D603" s="44"/>
      <c r="E603" s="44"/>
      <c r="F603" s="44"/>
      <c r="G603" s="44"/>
    </row>
    <row r="604" spans="1:7" ht="13.5" x14ac:dyDescent="0.2">
      <c r="A604" s="64"/>
      <c r="B604" s="64"/>
      <c r="C604" s="64"/>
      <c r="D604" s="64"/>
      <c r="E604" s="64"/>
      <c r="F604" s="64"/>
      <c r="G604" s="64"/>
    </row>
    <row r="605" spans="1:7" x14ac:dyDescent="0.2">
      <c r="A605" s="53"/>
      <c r="B605" s="54"/>
      <c r="C605" s="54"/>
      <c r="D605" s="54"/>
      <c r="E605" s="54"/>
      <c r="F605" s="54"/>
      <c r="G605" s="54"/>
    </row>
    <row r="607" spans="1:7" ht="13.5" x14ac:dyDescent="0.2">
      <c r="A607" s="151"/>
      <c r="B607" s="151"/>
      <c r="C607" s="151"/>
      <c r="D607" s="151"/>
      <c r="E607" s="151"/>
      <c r="F607" s="151"/>
      <c r="G607" s="151"/>
    </row>
    <row r="608" spans="1:7" ht="13.5" x14ac:dyDescent="0.2">
      <c r="A608" s="151"/>
      <c r="B608" s="151"/>
      <c r="C608" s="151"/>
      <c r="D608" s="151"/>
      <c r="E608" s="151"/>
      <c r="F608" s="151"/>
      <c r="G608" s="151"/>
    </row>
    <row r="609" spans="1:7" ht="14.25" x14ac:dyDescent="0.2">
      <c r="A609" s="256" t="s">
        <v>499</v>
      </c>
      <c r="B609" s="276"/>
      <c r="C609" s="276"/>
      <c r="D609" s="276"/>
      <c r="E609" s="276"/>
      <c r="F609" s="276"/>
      <c r="G609" s="276"/>
    </row>
    <row r="610" spans="1:7" x14ac:dyDescent="0.2">
      <c r="A610" s="30"/>
      <c r="B610" s="32"/>
      <c r="C610" s="32"/>
      <c r="D610" s="32"/>
      <c r="E610" s="32"/>
      <c r="F610" s="32"/>
      <c r="G610" s="32"/>
    </row>
    <row r="611" spans="1:7" ht="13.5" thickBot="1" x14ac:dyDescent="0.25">
      <c r="A611" s="302" t="s">
        <v>444</v>
      </c>
      <c r="B611" s="302"/>
      <c r="C611" s="302"/>
      <c r="D611" s="302"/>
      <c r="E611" s="302"/>
      <c r="F611" s="302"/>
      <c r="G611" s="302"/>
    </row>
    <row r="612" spans="1:7" x14ac:dyDescent="0.2">
      <c r="A612" s="141"/>
      <c r="B612" s="85">
        <v>1</v>
      </c>
      <c r="C612" s="85">
        <v>2</v>
      </c>
      <c r="D612" s="85">
        <v>3</v>
      </c>
      <c r="E612" s="85">
        <v>4</v>
      </c>
      <c r="F612" s="85">
        <v>5</v>
      </c>
      <c r="G612" s="86">
        <v>6</v>
      </c>
    </row>
    <row r="613" spans="1:7" ht="36" x14ac:dyDescent="0.2">
      <c r="A613" s="143" t="s">
        <v>221</v>
      </c>
      <c r="B613" s="6" t="s">
        <v>10</v>
      </c>
      <c r="C613" s="4" t="s">
        <v>22</v>
      </c>
      <c r="D613" s="4" t="s">
        <v>7</v>
      </c>
      <c r="E613" s="4" t="s">
        <v>8</v>
      </c>
      <c r="F613" s="144" t="s">
        <v>13</v>
      </c>
      <c r="G613" s="145" t="s">
        <v>9</v>
      </c>
    </row>
    <row r="614" spans="1:7" x14ac:dyDescent="0.2">
      <c r="A614" s="278" t="s">
        <v>269</v>
      </c>
      <c r="B614" s="279"/>
      <c r="C614" s="279"/>
      <c r="D614" s="279"/>
      <c r="E614" s="279"/>
      <c r="F614" s="279"/>
      <c r="G614" s="280"/>
    </row>
    <row r="615" spans="1:7" x14ac:dyDescent="0.2">
      <c r="A615" s="89" t="s">
        <v>144</v>
      </c>
      <c r="B615" s="10" t="e">
        <f>'Part 1 - Rebates and Fees'!#REF!</f>
        <v>#REF!</v>
      </c>
      <c r="C615" s="10" t="e">
        <f>'Part 1 - Rebates and Fees'!#REF!</f>
        <v>#REF!</v>
      </c>
      <c r="D615" s="10" t="e">
        <f>'Part 1 - Rebates and Fees'!#REF!</f>
        <v>#REF!</v>
      </c>
      <c r="E615" s="10" t="e">
        <f>'Part 1 - Rebates and Fees'!#REF!</f>
        <v>#REF!</v>
      </c>
      <c r="F615" s="10" t="e">
        <f>'Part 1 - Rebates and Fees'!#REF!</f>
        <v>#REF!</v>
      </c>
      <c r="G615" s="10" t="e">
        <f>'Part 1 - Rebates and Fees'!#REF!</f>
        <v>#REF!</v>
      </c>
    </row>
    <row r="616" spans="1:7" ht="13.5" thickBot="1" x14ac:dyDescent="0.25">
      <c r="A616" s="105" t="s">
        <v>186</v>
      </c>
      <c r="B616" s="60" t="e">
        <f>'Part 1 - Rebates and Fees'!#REF!</f>
        <v>#REF!</v>
      </c>
      <c r="C616" s="60" t="e">
        <f>'Part 1 - Rebates and Fees'!#REF!</f>
        <v>#REF!</v>
      </c>
      <c r="D616" s="60" t="e">
        <f>'Part 1 - Rebates and Fees'!#REF!</f>
        <v>#REF!</v>
      </c>
      <c r="E616" s="60" t="e">
        <f>'Part 1 - Rebates and Fees'!#REF!</f>
        <v>#REF!</v>
      </c>
      <c r="F616" s="60" t="e">
        <f>'Part 1 - Rebates and Fees'!#REF!</f>
        <v>#REF!</v>
      </c>
      <c r="G616" s="60" t="e">
        <f>'Part 1 - Rebates and Fees'!#REF!</f>
        <v>#REF!</v>
      </c>
    </row>
    <row r="617" spans="1:7" ht="14.25" thickTop="1" thickBot="1" x14ac:dyDescent="0.25">
      <c r="A617" s="115" t="s">
        <v>187</v>
      </c>
      <c r="B617" s="82" t="e">
        <f>SUM(B615:B616)</f>
        <v>#REF!</v>
      </c>
      <c r="C617" s="82" t="e">
        <f t="shared" ref="C617:G617" si="39">SUM(C615:C616)</f>
        <v>#REF!</v>
      </c>
      <c r="D617" s="82" t="e">
        <f t="shared" si="39"/>
        <v>#REF!</v>
      </c>
      <c r="E617" s="82" t="e">
        <f t="shared" si="39"/>
        <v>#REF!</v>
      </c>
      <c r="F617" s="82" t="e">
        <f t="shared" si="39"/>
        <v>#REF!</v>
      </c>
      <c r="G617" s="82" t="e">
        <f t="shared" si="39"/>
        <v>#REF!</v>
      </c>
    </row>
    <row r="618" spans="1:7" x14ac:dyDescent="0.2">
      <c r="A618" s="30"/>
      <c r="B618" s="32"/>
      <c r="C618" s="32"/>
      <c r="D618" s="32"/>
      <c r="E618" s="32"/>
      <c r="F618" s="32"/>
      <c r="G618" s="32"/>
    </row>
    <row r="619" spans="1:7" ht="24.95" customHeight="1" x14ac:dyDescent="0.2">
      <c r="A619" s="298" t="s">
        <v>525</v>
      </c>
      <c r="B619" s="298"/>
      <c r="C619" s="298"/>
      <c r="D619" s="298"/>
      <c r="E619" s="298"/>
      <c r="F619" s="298"/>
      <c r="G619" s="298"/>
    </row>
    <row r="620" spans="1:7" x14ac:dyDescent="0.2">
      <c r="A620" s="159"/>
      <c r="B620" s="159"/>
      <c r="C620" s="159"/>
      <c r="D620" s="159"/>
      <c r="E620" s="159"/>
      <c r="F620" s="159"/>
      <c r="G620" s="159"/>
    </row>
    <row r="621" spans="1:7" ht="24.95" customHeight="1" x14ac:dyDescent="0.2">
      <c r="A621" s="299" t="s">
        <v>653</v>
      </c>
      <c r="B621" s="299"/>
      <c r="C621" s="299"/>
      <c r="D621" s="299"/>
      <c r="E621" s="299"/>
      <c r="F621" s="299"/>
      <c r="G621" s="299"/>
    </row>
    <row r="622" spans="1:7" ht="13.5" x14ac:dyDescent="0.2">
      <c r="A622" s="152"/>
      <c r="B622" s="44"/>
      <c r="C622" s="44"/>
      <c r="D622" s="44"/>
      <c r="E622" s="44"/>
      <c r="F622" s="44"/>
      <c r="G622" s="44"/>
    </row>
    <row r="623" spans="1:7" ht="13.5" x14ac:dyDescent="0.2">
      <c r="A623" s="64"/>
      <c r="B623" s="64"/>
      <c r="C623" s="64"/>
      <c r="D623" s="64"/>
      <c r="E623" s="64"/>
      <c r="F623" s="64"/>
      <c r="G623" s="64"/>
    </row>
    <row r="624" spans="1:7" x14ac:dyDescent="0.2">
      <c r="A624" s="53"/>
      <c r="B624" s="54"/>
      <c r="C624" s="54"/>
      <c r="D624" s="54"/>
      <c r="E624" s="54"/>
      <c r="F624" s="54"/>
      <c r="G624" s="54"/>
    </row>
    <row r="626" spans="1:7" x14ac:dyDescent="0.2">
      <c r="A626" s="66"/>
      <c r="B626" s="66"/>
      <c r="C626" s="66"/>
      <c r="D626" s="66"/>
      <c r="E626" s="66"/>
      <c r="F626" s="66"/>
      <c r="G626" s="66"/>
    </row>
    <row r="627" spans="1:7" x14ac:dyDescent="0.2">
      <c r="A627" s="158"/>
      <c r="B627" s="158"/>
      <c r="C627" s="158"/>
      <c r="D627" s="158"/>
      <c r="E627" s="158"/>
      <c r="F627" s="158"/>
      <c r="G627" s="158"/>
    </row>
    <row r="628" spans="1:7" x14ac:dyDescent="0.2">
      <c r="A628" s="256" t="s">
        <v>500</v>
      </c>
      <c r="B628" s="256"/>
      <c r="C628" s="256"/>
      <c r="D628" s="256"/>
      <c r="E628" s="256"/>
      <c r="F628" s="256"/>
      <c r="G628" s="256"/>
    </row>
    <row r="629" spans="1:7" x14ac:dyDescent="0.2">
      <c r="C629" s="20"/>
      <c r="D629" s="20"/>
    </row>
    <row r="630" spans="1:7" ht="13.5" thickBot="1" x14ac:dyDescent="0.25">
      <c r="A630" s="302" t="s">
        <v>445</v>
      </c>
      <c r="B630" s="302"/>
      <c r="C630" s="302"/>
      <c r="D630" s="302"/>
      <c r="E630" s="302"/>
      <c r="F630" s="302"/>
      <c r="G630" s="302"/>
    </row>
    <row r="631" spans="1:7" x14ac:dyDescent="0.2">
      <c r="A631" s="141"/>
      <c r="B631" s="85">
        <v>1</v>
      </c>
      <c r="C631" s="85">
        <v>2</v>
      </c>
      <c r="D631" s="85">
        <v>3</v>
      </c>
      <c r="E631" s="85">
        <v>4</v>
      </c>
      <c r="F631" s="85">
        <v>5</v>
      </c>
      <c r="G631" s="86">
        <v>6</v>
      </c>
    </row>
    <row r="632" spans="1:7" ht="36" x14ac:dyDescent="0.2">
      <c r="A632" s="143" t="s">
        <v>221</v>
      </c>
      <c r="B632" s="6" t="s">
        <v>10</v>
      </c>
      <c r="C632" s="4" t="s">
        <v>22</v>
      </c>
      <c r="D632" s="4" t="s">
        <v>7</v>
      </c>
      <c r="E632" s="4" t="s">
        <v>8</v>
      </c>
      <c r="F632" s="144" t="s">
        <v>13</v>
      </c>
      <c r="G632" s="145" t="s">
        <v>9</v>
      </c>
    </row>
    <row r="633" spans="1:7" x14ac:dyDescent="0.2">
      <c r="A633" s="278" t="s">
        <v>270</v>
      </c>
      <c r="B633" s="279"/>
      <c r="C633" s="279"/>
      <c r="D633" s="279"/>
      <c r="E633" s="279"/>
      <c r="F633" s="279"/>
      <c r="G633" s="280"/>
    </row>
    <row r="634" spans="1:7" x14ac:dyDescent="0.2">
      <c r="A634" s="89" t="s">
        <v>82</v>
      </c>
      <c r="B634" s="10" t="e">
        <f>'Part 1 - Rebates and Fees'!#REF!</f>
        <v>#REF!</v>
      </c>
      <c r="C634" s="10" t="e">
        <f>'Part 1 - Rebates and Fees'!#REF!</f>
        <v>#REF!</v>
      </c>
      <c r="D634" s="10" t="e">
        <f>'Part 1 - Rebates and Fees'!#REF!</f>
        <v>#REF!</v>
      </c>
      <c r="E634" s="10" t="e">
        <f>'Part 1 - Rebates and Fees'!#REF!</f>
        <v>#REF!</v>
      </c>
      <c r="F634" s="10" t="e">
        <f>'Part 1 - Rebates and Fees'!#REF!</f>
        <v>#REF!</v>
      </c>
      <c r="G634" s="10" t="e">
        <f>'Part 1 - Rebates and Fees'!#REF!</f>
        <v>#REF!</v>
      </c>
    </row>
    <row r="635" spans="1:7" ht="13.5" thickBot="1" x14ac:dyDescent="0.25">
      <c r="A635" s="105" t="s">
        <v>188</v>
      </c>
      <c r="B635" s="60" t="e">
        <f>'Part 1 - Rebates and Fees'!#REF!</f>
        <v>#REF!</v>
      </c>
      <c r="C635" s="60" t="e">
        <f>'Part 1 - Rebates and Fees'!#REF!</f>
        <v>#REF!</v>
      </c>
      <c r="D635" s="60" t="e">
        <f>'Part 1 - Rebates and Fees'!#REF!</f>
        <v>#REF!</v>
      </c>
      <c r="E635" s="60" t="e">
        <f>'Part 1 - Rebates and Fees'!#REF!</f>
        <v>#REF!</v>
      </c>
      <c r="F635" s="60" t="e">
        <f>'Part 1 - Rebates and Fees'!#REF!</f>
        <v>#REF!</v>
      </c>
      <c r="G635" s="60" t="e">
        <f>'Part 1 - Rebates and Fees'!#REF!</f>
        <v>#REF!</v>
      </c>
    </row>
    <row r="636" spans="1:7" ht="14.25" thickTop="1" thickBot="1" x14ac:dyDescent="0.25">
      <c r="A636" s="115" t="s">
        <v>189</v>
      </c>
      <c r="B636" s="82" t="e">
        <f>SUM(B634:B635)</f>
        <v>#REF!</v>
      </c>
      <c r="C636" s="82" t="e">
        <f t="shared" ref="C636:G636" si="40">SUM(C634:C635)</f>
        <v>#REF!</v>
      </c>
      <c r="D636" s="82" t="e">
        <f t="shared" si="40"/>
        <v>#REF!</v>
      </c>
      <c r="E636" s="82" t="e">
        <f t="shared" si="40"/>
        <v>#REF!</v>
      </c>
      <c r="F636" s="82" t="e">
        <f t="shared" si="40"/>
        <v>#REF!</v>
      </c>
      <c r="G636" s="82" t="e">
        <f t="shared" si="40"/>
        <v>#REF!</v>
      </c>
    </row>
    <row r="637" spans="1:7" x14ac:dyDescent="0.2">
      <c r="A637" s="30"/>
      <c r="B637" s="32"/>
      <c r="C637" s="32"/>
      <c r="D637" s="32"/>
      <c r="E637" s="32"/>
      <c r="F637" s="32"/>
      <c r="G637" s="32"/>
    </row>
    <row r="638" spans="1:7" ht="24.95" customHeight="1" x14ac:dyDescent="0.2">
      <c r="A638" s="298" t="s">
        <v>524</v>
      </c>
      <c r="B638" s="298"/>
      <c r="C638" s="298"/>
      <c r="D638" s="298"/>
      <c r="E638" s="298"/>
      <c r="F638" s="298"/>
      <c r="G638" s="298"/>
    </row>
    <row r="639" spans="1:7" x14ac:dyDescent="0.2">
      <c r="A639" s="159"/>
      <c r="B639" s="159"/>
      <c r="C639" s="159"/>
      <c r="D639" s="159"/>
      <c r="E639" s="159"/>
      <c r="F639" s="159"/>
      <c r="G639" s="159"/>
    </row>
    <row r="640" spans="1:7" ht="24.95" customHeight="1" x14ac:dyDescent="0.2">
      <c r="A640" s="299" t="s">
        <v>521</v>
      </c>
      <c r="B640" s="299"/>
      <c r="C640" s="299"/>
      <c r="D640" s="299"/>
      <c r="E640" s="299"/>
      <c r="F640" s="299"/>
      <c r="G640" s="299"/>
    </row>
    <row r="641" spans="1:7" ht="13.5" x14ac:dyDescent="0.2">
      <c r="A641" s="44"/>
      <c r="B641" s="44"/>
      <c r="C641" s="44"/>
      <c r="D641" s="44"/>
      <c r="E641" s="44"/>
      <c r="F641" s="44"/>
      <c r="G641" s="44"/>
    </row>
    <row r="642" spans="1:7" x14ac:dyDescent="0.2">
      <c r="A642" s="65"/>
      <c r="B642" s="65"/>
      <c r="C642" s="65"/>
      <c r="D642" s="65"/>
      <c r="E642" s="65"/>
      <c r="F642" s="65"/>
      <c r="G642" s="65"/>
    </row>
    <row r="643" spans="1:7" x14ac:dyDescent="0.2">
      <c r="A643" s="53"/>
      <c r="B643" s="54"/>
      <c r="C643" s="54"/>
      <c r="D643" s="54"/>
      <c r="E643" s="54"/>
      <c r="F643" s="54"/>
      <c r="G643" s="54"/>
    </row>
    <row r="645" spans="1:7" ht="13.5" x14ac:dyDescent="0.2">
      <c r="A645" s="151"/>
      <c r="B645" s="151"/>
      <c r="C645" s="151"/>
      <c r="D645" s="151"/>
      <c r="E645" s="151"/>
      <c r="F645" s="151"/>
      <c r="G645" s="151"/>
    </row>
    <row r="646" spans="1:7" ht="13.5" x14ac:dyDescent="0.2">
      <c r="A646" s="151"/>
      <c r="B646" s="151"/>
      <c r="C646" s="151"/>
      <c r="D646" s="151"/>
      <c r="E646" s="151"/>
      <c r="F646" s="151"/>
      <c r="G646" s="151"/>
    </row>
    <row r="647" spans="1:7" x14ac:dyDescent="0.2">
      <c r="A647" s="256" t="s">
        <v>436</v>
      </c>
      <c r="B647" s="256"/>
      <c r="C647" s="256"/>
      <c r="D647" s="256"/>
      <c r="E647" s="256"/>
      <c r="F647" s="256"/>
      <c r="G647" s="256"/>
    </row>
    <row r="648" spans="1:7" x14ac:dyDescent="0.2">
      <c r="A648" s="30"/>
      <c r="B648" s="32"/>
      <c r="C648" s="32"/>
      <c r="D648" s="32"/>
      <c r="E648" s="32"/>
      <c r="F648" s="32"/>
      <c r="G648" s="32"/>
    </row>
    <row r="649" spans="1:7" ht="25.5" customHeight="1" thickBot="1" x14ac:dyDescent="0.25">
      <c r="A649" s="303" t="s">
        <v>446</v>
      </c>
      <c r="B649" s="303"/>
      <c r="C649" s="303"/>
      <c r="D649" s="303"/>
      <c r="E649" s="303"/>
      <c r="F649" s="303"/>
      <c r="G649" s="303"/>
    </row>
    <row r="650" spans="1:7" x14ac:dyDescent="0.2">
      <c r="A650" s="141"/>
      <c r="B650" s="85">
        <v>1</v>
      </c>
      <c r="C650" s="85">
        <v>2</v>
      </c>
      <c r="D650" s="85">
        <v>3</v>
      </c>
      <c r="E650" s="85">
        <v>4</v>
      </c>
      <c r="F650" s="85">
        <v>5</v>
      </c>
      <c r="G650" s="86">
        <v>6</v>
      </c>
    </row>
    <row r="651" spans="1:7" ht="36" x14ac:dyDescent="0.2">
      <c r="A651" s="143" t="s">
        <v>221</v>
      </c>
      <c r="B651" s="6" t="s">
        <v>10</v>
      </c>
      <c r="C651" s="4" t="s">
        <v>22</v>
      </c>
      <c r="D651" s="4" t="s">
        <v>7</v>
      </c>
      <c r="E651" s="4" t="s">
        <v>8</v>
      </c>
      <c r="F651" s="144" t="s">
        <v>13</v>
      </c>
      <c r="G651" s="145" t="s">
        <v>9</v>
      </c>
    </row>
    <row r="652" spans="1:7" x14ac:dyDescent="0.2">
      <c r="A652" s="278" t="s">
        <v>403</v>
      </c>
      <c r="B652" s="279"/>
      <c r="C652" s="279"/>
      <c r="D652" s="279"/>
      <c r="E652" s="279"/>
      <c r="F652" s="279"/>
      <c r="G652" s="280"/>
    </row>
    <row r="653" spans="1:7" x14ac:dyDescent="0.2">
      <c r="A653" s="89" t="s">
        <v>287</v>
      </c>
      <c r="B653" s="10" t="e">
        <f>'Part 1 - Rebates and Fees'!#REF!</f>
        <v>#REF!</v>
      </c>
      <c r="C653" s="10" t="e">
        <f>'Part 1 - Rebates and Fees'!#REF!</f>
        <v>#REF!</v>
      </c>
      <c r="D653" s="10" t="e">
        <f>'Part 1 - Rebates and Fees'!#REF!</f>
        <v>#REF!</v>
      </c>
      <c r="E653" s="10" t="e">
        <f>'Part 1 - Rebates and Fees'!#REF!</f>
        <v>#REF!</v>
      </c>
      <c r="F653" s="10" t="e">
        <f>'Part 1 - Rebates and Fees'!#REF!</f>
        <v>#REF!</v>
      </c>
      <c r="G653" s="10" t="e">
        <f>'Part 1 - Rebates and Fees'!#REF!</f>
        <v>#REF!</v>
      </c>
    </row>
    <row r="654" spans="1:7" ht="13.5" thickBot="1" x14ac:dyDescent="0.25">
      <c r="A654" s="105" t="s">
        <v>288</v>
      </c>
      <c r="B654" s="60" t="e">
        <f>'Part 1 - Rebates and Fees'!#REF!</f>
        <v>#REF!</v>
      </c>
      <c r="C654" s="60" t="e">
        <f>'Part 1 - Rebates and Fees'!#REF!</f>
        <v>#REF!</v>
      </c>
      <c r="D654" s="60" t="e">
        <f>'Part 1 - Rebates and Fees'!#REF!</f>
        <v>#REF!</v>
      </c>
      <c r="E654" s="60" t="e">
        <f>'Part 1 - Rebates and Fees'!#REF!</f>
        <v>#REF!</v>
      </c>
      <c r="F654" s="60" t="e">
        <f>'Part 1 - Rebates and Fees'!#REF!</f>
        <v>#REF!</v>
      </c>
      <c r="G654" s="60" t="e">
        <f>'Part 1 - Rebates and Fees'!#REF!</f>
        <v>#REF!</v>
      </c>
    </row>
    <row r="655" spans="1:7" ht="14.25" thickTop="1" thickBot="1" x14ac:dyDescent="0.25">
      <c r="A655" s="115" t="s">
        <v>289</v>
      </c>
      <c r="B655" s="82" t="e">
        <f>SUM(B653:B654)</f>
        <v>#REF!</v>
      </c>
      <c r="C655" s="82" t="e">
        <f t="shared" ref="C655:G655" si="41">SUM(C653:C654)</f>
        <v>#REF!</v>
      </c>
      <c r="D655" s="82" t="e">
        <f t="shared" si="41"/>
        <v>#REF!</v>
      </c>
      <c r="E655" s="82" t="e">
        <f t="shared" si="41"/>
        <v>#REF!</v>
      </c>
      <c r="F655" s="82" t="e">
        <f t="shared" si="41"/>
        <v>#REF!</v>
      </c>
      <c r="G655" s="82" t="e">
        <f t="shared" si="41"/>
        <v>#REF!</v>
      </c>
    </row>
    <row r="656" spans="1:7" x14ac:dyDescent="0.2">
      <c r="A656" s="30"/>
      <c r="B656" s="32"/>
      <c r="C656" s="32"/>
      <c r="D656" s="32"/>
      <c r="E656" s="32"/>
      <c r="F656" s="32"/>
      <c r="G656" s="32"/>
    </row>
    <row r="657" spans="1:7" ht="24.95" customHeight="1" x14ac:dyDescent="0.2">
      <c r="A657" s="298" t="s">
        <v>523</v>
      </c>
      <c r="B657" s="298"/>
      <c r="C657" s="298"/>
      <c r="D657" s="298"/>
      <c r="E657" s="298"/>
      <c r="F657" s="298"/>
      <c r="G657" s="298"/>
    </row>
    <row r="658" spans="1:7" x14ac:dyDescent="0.2">
      <c r="A658" s="159"/>
      <c r="B658" s="159"/>
      <c r="C658" s="159"/>
      <c r="D658" s="159"/>
      <c r="E658" s="159"/>
      <c r="F658" s="159"/>
      <c r="G658" s="159"/>
    </row>
    <row r="659" spans="1:7" ht="24.95" customHeight="1" x14ac:dyDescent="0.2">
      <c r="A659" s="299" t="s">
        <v>522</v>
      </c>
      <c r="B659" s="299"/>
      <c r="C659" s="299"/>
      <c r="D659" s="299"/>
      <c r="E659" s="299"/>
      <c r="F659" s="299"/>
      <c r="G659" s="299"/>
    </row>
    <row r="660" spans="1:7" ht="13.5" x14ac:dyDescent="0.2">
      <c r="A660" s="44"/>
      <c r="B660" s="44"/>
      <c r="C660" s="44"/>
      <c r="D660" s="44"/>
      <c r="E660" s="44"/>
      <c r="F660" s="44"/>
      <c r="G660" s="44"/>
    </row>
    <row r="661" spans="1:7" ht="13.5" x14ac:dyDescent="0.2">
      <c r="A661" s="64"/>
      <c r="B661" s="64"/>
      <c r="C661" s="64"/>
      <c r="D661" s="64"/>
      <c r="E661" s="64"/>
      <c r="F661" s="64"/>
      <c r="G661" s="64"/>
    </row>
    <row r="662" spans="1:7" x14ac:dyDescent="0.2">
      <c r="A662" s="53"/>
      <c r="B662" s="54"/>
      <c r="C662" s="54"/>
      <c r="D662" s="54"/>
      <c r="E662" s="54"/>
      <c r="F662" s="54"/>
      <c r="G662" s="54"/>
    </row>
    <row r="664" spans="1:7" x14ac:dyDescent="0.2">
      <c r="A664" s="66"/>
      <c r="B664" s="66"/>
      <c r="C664" s="66"/>
      <c r="D664" s="66"/>
      <c r="E664" s="66"/>
      <c r="F664" s="66"/>
      <c r="G664" s="66"/>
    </row>
    <row r="665" spans="1:7" x14ac:dyDescent="0.2">
      <c r="A665" s="30"/>
      <c r="B665" s="32"/>
      <c r="C665" s="32"/>
      <c r="D665" s="32"/>
      <c r="E665" s="32"/>
      <c r="F665" s="32"/>
      <c r="G665" s="32"/>
    </row>
    <row r="666" spans="1:7" ht="14.25" x14ac:dyDescent="0.2">
      <c r="A666" s="256" t="s">
        <v>437</v>
      </c>
      <c r="B666" s="276"/>
      <c r="C666" s="276"/>
      <c r="D666" s="276"/>
      <c r="E666" s="276"/>
      <c r="F666" s="276"/>
      <c r="G666" s="276"/>
    </row>
    <row r="667" spans="1:7" ht="14.25" x14ac:dyDescent="0.2">
      <c r="A667" s="153"/>
      <c r="B667" s="154"/>
      <c r="C667" s="154"/>
      <c r="D667" s="154"/>
      <c r="E667" s="154"/>
      <c r="F667" s="154"/>
      <c r="G667" s="154"/>
    </row>
    <row r="668" spans="1:7" ht="13.5" thickBot="1" x14ac:dyDescent="0.25">
      <c r="A668" s="300" t="s">
        <v>447</v>
      </c>
      <c r="B668" s="300"/>
      <c r="C668" s="300"/>
      <c r="D668" s="300"/>
      <c r="E668" s="300"/>
      <c r="F668" s="300"/>
      <c r="G668" s="300"/>
    </row>
    <row r="669" spans="1:7" ht="15" x14ac:dyDescent="0.25">
      <c r="A669" s="119"/>
      <c r="B669" s="120">
        <v>1</v>
      </c>
      <c r="C669" s="120">
        <v>2</v>
      </c>
      <c r="D669" s="120">
        <v>3</v>
      </c>
      <c r="E669" s="120">
        <v>4</v>
      </c>
      <c r="F669" s="120">
        <v>5</v>
      </c>
      <c r="G669" s="121">
        <v>6</v>
      </c>
    </row>
    <row r="670" spans="1:7" ht="36" x14ac:dyDescent="0.2">
      <c r="A670" s="122" t="s">
        <v>179</v>
      </c>
      <c r="B670" s="45" t="s">
        <v>10</v>
      </c>
      <c r="C670" s="46" t="s">
        <v>22</v>
      </c>
      <c r="D670" s="46" t="s">
        <v>7</v>
      </c>
      <c r="E670" s="46" t="s">
        <v>8</v>
      </c>
      <c r="F670" s="123" t="s">
        <v>13</v>
      </c>
      <c r="G670" s="124" t="s">
        <v>9</v>
      </c>
    </row>
    <row r="671" spans="1:7" x14ac:dyDescent="0.2">
      <c r="A671" s="278" t="s">
        <v>448</v>
      </c>
      <c r="B671" s="279"/>
      <c r="C671" s="279"/>
      <c r="D671" s="279"/>
      <c r="E671" s="279"/>
      <c r="F671" s="279"/>
      <c r="G671" s="280"/>
    </row>
    <row r="672" spans="1:7" x14ac:dyDescent="0.2">
      <c r="A672" s="125" t="s">
        <v>132</v>
      </c>
      <c r="B672" s="47" t="e">
        <f>'Part 1 - Rebates and Fees'!#REF!</f>
        <v>#REF!</v>
      </c>
      <c r="C672" s="47" t="e">
        <f>'Part 1 - Rebates and Fees'!#REF!</f>
        <v>#REF!</v>
      </c>
      <c r="D672" s="47" t="e">
        <f>'Part 1 - Rebates and Fees'!#REF!</f>
        <v>#REF!</v>
      </c>
      <c r="E672" s="47" t="e">
        <f>'Part 1 - Rebates and Fees'!#REF!</f>
        <v>#REF!</v>
      </c>
      <c r="F672" s="47" t="e">
        <f>'Part 1 - Rebates and Fees'!#REF!</f>
        <v>#REF!</v>
      </c>
      <c r="G672" s="47" t="e">
        <f>'Part 1 - Rebates and Fees'!#REF!</f>
        <v>#REF!</v>
      </c>
    </row>
    <row r="673" spans="1:7" x14ac:dyDescent="0.2">
      <c r="A673" s="125" t="s">
        <v>133</v>
      </c>
      <c r="B673" s="47" t="e">
        <f>'Part 1 - Rebates and Fees'!#REF!</f>
        <v>#REF!</v>
      </c>
      <c r="C673" s="47" t="e">
        <f>'Part 1 - Rebates and Fees'!#REF!</f>
        <v>#REF!</v>
      </c>
      <c r="D673" s="47" t="e">
        <f>'Part 1 - Rebates and Fees'!#REF!</f>
        <v>#REF!</v>
      </c>
      <c r="E673" s="47" t="e">
        <f>'Part 1 - Rebates and Fees'!#REF!</f>
        <v>#REF!</v>
      </c>
      <c r="F673" s="47" t="e">
        <f>'Part 1 - Rebates and Fees'!#REF!</f>
        <v>#REF!</v>
      </c>
      <c r="G673" s="47" t="e">
        <f>'Part 1 - Rebates and Fees'!#REF!</f>
        <v>#REF!</v>
      </c>
    </row>
    <row r="674" spans="1:7" x14ac:dyDescent="0.2">
      <c r="A674" s="125" t="s">
        <v>134</v>
      </c>
      <c r="B674" s="47" t="e">
        <f>'Part 1 - Rebates and Fees'!#REF!</f>
        <v>#REF!</v>
      </c>
      <c r="C674" s="47" t="e">
        <f>'Part 1 - Rebates and Fees'!#REF!</f>
        <v>#REF!</v>
      </c>
      <c r="D674" s="47" t="e">
        <f>'Part 1 - Rebates and Fees'!#REF!</f>
        <v>#REF!</v>
      </c>
      <c r="E674" s="47" t="e">
        <f>'Part 1 - Rebates and Fees'!#REF!</f>
        <v>#REF!</v>
      </c>
      <c r="F674" s="47" t="e">
        <f>'Part 1 - Rebates and Fees'!#REF!</f>
        <v>#REF!</v>
      </c>
      <c r="G674" s="47" t="e">
        <f>'Part 1 - Rebates and Fees'!#REF!</f>
        <v>#REF!</v>
      </c>
    </row>
    <row r="675" spans="1:7" x14ac:dyDescent="0.2">
      <c r="A675" s="125" t="s">
        <v>399</v>
      </c>
      <c r="B675" s="47" t="e">
        <f>'Part 1 - Rebates and Fees'!#REF!</f>
        <v>#REF!</v>
      </c>
      <c r="C675" s="47" t="e">
        <f>'Part 1 - Rebates and Fees'!#REF!</f>
        <v>#REF!</v>
      </c>
      <c r="D675" s="47" t="e">
        <f>'Part 1 - Rebates and Fees'!#REF!</f>
        <v>#REF!</v>
      </c>
      <c r="E675" s="47" t="e">
        <f>'Part 1 - Rebates and Fees'!#REF!</f>
        <v>#REF!</v>
      </c>
      <c r="F675" s="47" t="e">
        <f>'Part 1 - Rebates and Fees'!#REF!</f>
        <v>#REF!</v>
      </c>
      <c r="G675" s="47" t="e">
        <f>'Part 1 - Rebates and Fees'!#REF!</f>
        <v>#REF!</v>
      </c>
    </row>
    <row r="676" spans="1:7" ht="13.5" thickBot="1" x14ac:dyDescent="0.25">
      <c r="A676" s="127" t="s">
        <v>135</v>
      </c>
      <c r="B676" s="118" t="e">
        <f>'Part 1 - Rebates and Fees'!#REF!</f>
        <v>#REF!</v>
      </c>
      <c r="C676" s="118" t="e">
        <f>'Part 1 - Rebates and Fees'!#REF!</f>
        <v>#REF!</v>
      </c>
      <c r="D676" s="118" t="e">
        <f>'Part 1 - Rebates and Fees'!#REF!</f>
        <v>#REF!</v>
      </c>
      <c r="E676" s="118" t="e">
        <f>'Part 1 - Rebates and Fees'!#REF!</f>
        <v>#REF!</v>
      </c>
      <c r="F676" s="118" t="e">
        <f>'Part 1 - Rebates and Fees'!#REF!</f>
        <v>#REF!</v>
      </c>
      <c r="G676" s="118" t="e">
        <f>'Part 1 - Rebates and Fees'!#REF!</f>
        <v>#REF!</v>
      </c>
    </row>
    <row r="677" spans="1:7" ht="14.25" thickTop="1" thickBot="1" x14ac:dyDescent="0.25">
      <c r="A677" s="129" t="s">
        <v>101</v>
      </c>
      <c r="B677" s="170" t="e">
        <f>SUM(B672:B676)</f>
        <v>#REF!</v>
      </c>
      <c r="C677" s="170" t="e">
        <f t="shared" ref="C677:G677" si="42">SUM(C672:C676)</f>
        <v>#REF!</v>
      </c>
      <c r="D677" s="170" t="e">
        <f t="shared" si="42"/>
        <v>#REF!</v>
      </c>
      <c r="E677" s="170" t="e">
        <f t="shared" si="42"/>
        <v>#REF!</v>
      </c>
      <c r="F677" s="170" t="e">
        <f t="shared" si="42"/>
        <v>#REF!</v>
      </c>
      <c r="G677" s="170" t="e">
        <f t="shared" si="42"/>
        <v>#REF!</v>
      </c>
    </row>
    <row r="678" spans="1:7" ht="13.5" thickTop="1" x14ac:dyDescent="0.2">
      <c r="A678" s="130" t="s">
        <v>221</v>
      </c>
      <c r="B678" s="48"/>
      <c r="C678" s="48"/>
      <c r="D678" s="48"/>
      <c r="E678" s="48"/>
      <c r="F678" s="48"/>
      <c r="G678" s="131"/>
    </row>
    <row r="679" spans="1:7" x14ac:dyDescent="0.2">
      <c r="A679" s="278" t="s">
        <v>448</v>
      </c>
      <c r="B679" s="279"/>
      <c r="C679" s="279"/>
      <c r="D679" s="279"/>
      <c r="E679" s="279"/>
      <c r="F679" s="279"/>
      <c r="G679" s="280"/>
    </row>
    <row r="680" spans="1:7" x14ac:dyDescent="0.2">
      <c r="A680" s="125" t="s">
        <v>136</v>
      </c>
      <c r="B680" s="47" t="e">
        <f>'Part 1 - Rebates and Fees'!#REF!</f>
        <v>#REF!</v>
      </c>
      <c r="C680" s="47" t="e">
        <f>'Part 1 - Rebates and Fees'!#REF!</f>
        <v>#REF!</v>
      </c>
      <c r="D680" s="47" t="e">
        <f>'Part 1 - Rebates and Fees'!#REF!</f>
        <v>#REF!</v>
      </c>
      <c r="E680" s="47" t="e">
        <f>'Part 1 - Rebates and Fees'!#REF!</f>
        <v>#REF!</v>
      </c>
      <c r="F680" s="47" t="e">
        <f>'Part 1 - Rebates and Fees'!#REF!</f>
        <v>#REF!</v>
      </c>
      <c r="G680" s="47" t="e">
        <f>'Part 1 - Rebates and Fees'!#REF!</f>
        <v>#REF!</v>
      </c>
    </row>
    <row r="681" spans="1:7" x14ac:dyDescent="0.2">
      <c r="A681" s="125" t="s">
        <v>137</v>
      </c>
      <c r="B681" s="47" t="e">
        <f>'Part 1 - Rebates and Fees'!#REF!</f>
        <v>#REF!</v>
      </c>
      <c r="C681" s="47" t="e">
        <f>'Part 1 - Rebates and Fees'!#REF!</f>
        <v>#REF!</v>
      </c>
      <c r="D681" s="47" t="e">
        <f>'Part 1 - Rebates and Fees'!#REF!</f>
        <v>#REF!</v>
      </c>
      <c r="E681" s="47" t="e">
        <f>'Part 1 - Rebates and Fees'!#REF!</f>
        <v>#REF!</v>
      </c>
      <c r="F681" s="47" t="e">
        <f>'Part 1 - Rebates and Fees'!#REF!</f>
        <v>#REF!</v>
      </c>
      <c r="G681" s="47" t="e">
        <f>'Part 1 - Rebates and Fees'!#REF!</f>
        <v>#REF!</v>
      </c>
    </row>
    <row r="682" spans="1:7" x14ac:dyDescent="0.2">
      <c r="A682" s="125" t="s">
        <v>139</v>
      </c>
      <c r="B682" s="47" t="e">
        <f>'Part 1 - Rebates and Fees'!#REF!</f>
        <v>#REF!</v>
      </c>
      <c r="C682" s="47" t="e">
        <f>'Part 1 - Rebates and Fees'!#REF!</f>
        <v>#REF!</v>
      </c>
      <c r="D682" s="47" t="e">
        <f>'Part 1 - Rebates and Fees'!#REF!</f>
        <v>#REF!</v>
      </c>
      <c r="E682" s="47" t="e">
        <f>'Part 1 - Rebates and Fees'!#REF!</f>
        <v>#REF!</v>
      </c>
      <c r="F682" s="47" t="e">
        <f>'Part 1 - Rebates and Fees'!#REF!</f>
        <v>#REF!</v>
      </c>
      <c r="G682" s="47" t="e">
        <f>'Part 1 - Rebates and Fees'!#REF!</f>
        <v>#REF!</v>
      </c>
    </row>
    <row r="683" spans="1:7" x14ac:dyDescent="0.2">
      <c r="A683" s="125" t="s">
        <v>400</v>
      </c>
      <c r="B683" s="47" t="e">
        <f>'Part 1 - Rebates and Fees'!#REF!</f>
        <v>#REF!</v>
      </c>
      <c r="C683" s="47" t="e">
        <f>'Part 1 - Rebates and Fees'!#REF!</f>
        <v>#REF!</v>
      </c>
      <c r="D683" s="47" t="e">
        <f>'Part 1 - Rebates and Fees'!#REF!</f>
        <v>#REF!</v>
      </c>
      <c r="E683" s="47" t="e">
        <f>'Part 1 - Rebates and Fees'!#REF!</f>
        <v>#REF!</v>
      </c>
      <c r="F683" s="47" t="e">
        <f>'Part 1 - Rebates and Fees'!#REF!</f>
        <v>#REF!</v>
      </c>
      <c r="G683" s="47" t="e">
        <f>'Part 1 - Rebates and Fees'!#REF!</f>
        <v>#REF!</v>
      </c>
    </row>
    <row r="684" spans="1:7" ht="13.5" thickBot="1" x14ac:dyDescent="0.25">
      <c r="A684" s="127" t="s">
        <v>140</v>
      </c>
      <c r="B684" s="118" t="e">
        <f>'Part 1 - Rebates and Fees'!#REF!</f>
        <v>#REF!</v>
      </c>
      <c r="C684" s="118" t="e">
        <f>'Part 1 - Rebates and Fees'!#REF!</f>
        <v>#REF!</v>
      </c>
      <c r="D684" s="118" t="e">
        <f>'Part 1 - Rebates and Fees'!#REF!</f>
        <v>#REF!</v>
      </c>
      <c r="E684" s="118" t="e">
        <f>'Part 1 - Rebates and Fees'!#REF!</f>
        <v>#REF!</v>
      </c>
      <c r="F684" s="118" t="e">
        <f>'Part 1 - Rebates and Fees'!#REF!</f>
        <v>#REF!</v>
      </c>
      <c r="G684" s="118" t="e">
        <f>'Part 1 - Rebates and Fees'!#REF!</f>
        <v>#REF!</v>
      </c>
    </row>
    <row r="685" spans="1:7" ht="14.25" thickTop="1" thickBot="1" x14ac:dyDescent="0.25">
      <c r="A685" s="132" t="s">
        <v>102</v>
      </c>
      <c r="B685" s="170" t="e">
        <f>SUM(B680:B684)</f>
        <v>#REF!</v>
      </c>
      <c r="C685" s="170" t="e">
        <f t="shared" ref="C685:G685" si="43">SUM(C680:C684)</f>
        <v>#REF!</v>
      </c>
      <c r="D685" s="170" t="e">
        <f t="shared" si="43"/>
        <v>#REF!</v>
      </c>
      <c r="E685" s="170" t="e">
        <f t="shared" si="43"/>
        <v>#REF!</v>
      </c>
      <c r="F685" s="170" t="e">
        <f t="shared" si="43"/>
        <v>#REF!</v>
      </c>
      <c r="G685" s="170" t="e">
        <f t="shared" si="43"/>
        <v>#REF!</v>
      </c>
    </row>
    <row r="686" spans="1:7" ht="13.5" thickTop="1" x14ac:dyDescent="0.2">
      <c r="A686" s="133" t="s">
        <v>18</v>
      </c>
      <c r="B686" s="49"/>
      <c r="C686" s="49"/>
      <c r="D686" s="49"/>
      <c r="E686" s="49"/>
      <c r="F686" s="49"/>
      <c r="G686" s="134"/>
    </row>
    <row r="687" spans="1:7" x14ac:dyDescent="0.2">
      <c r="A687" s="278" t="s">
        <v>448</v>
      </c>
      <c r="B687" s="279"/>
      <c r="C687" s="279"/>
      <c r="D687" s="279"/>
      <c r="E687" s="279"/>
      <c r="F687" s="279"/>
      <c r="G687" s="280"/>
    </row>
    <row r="688" spans="1:7" x14ac:dyDescent="0.2">
      <c r="A688" s="125" t="s">
        <v>141</v>
      </c>
      <c r="B688" s="47" t="e">
        <f>'Part 1 - Rebates and Fees'!#REF!</f>
        <v>#REF!</v>
      </c>
      <c r="C688" s="47" t="e">
        <f>'Part 1 - Rebates and Fees'!#REF!</f>
        <v>#REF!</v>
      </c>
      <c r="D688" s="47" t="e">
        <f>'Part 1 - Rebates and Fees'!#REF!</f>
        <v>#REF!</v>
      </c>
      <c r="E688" s="47" t="e">
        <f>'Part 1 - Rebates and Fees'!#REF!</f>
        <v>#REF!</v>
      </c>
      <c r="F688" s="47" t="e">
        <f>'Part 1 - Rebates and Fees'!#REF!</f>
        <v>#REF!</v>
      </c>
      <c r="G688" s="47" t="e">
        <f>'Part 1 - Rebates and Fees'!#REF!</f>
        <v>#REF!</v>
      </c>
    </row>
    <row r="689" spans="1:7" x14ac:dyDescent="0.2">
      <c r="A689" s="125" t="s">
        <v>142</v>
      </c>
      <c r="B689" s="47" t="e">
        <f>'Part 1 - Rebates and Fees'!#REF!</f>
        <v>#REF!</v>
      </c>
      <c r="C689" s="47" t="e">
        <f>'Part 1 - Rebates and Fees'!#REF!</f>
        <v>#REF!</v>
      </c>
      <c r="D689" s="47" t="e">
        <f>'Part 1 - Rebates and Fees'!#REF!</f>
        <v>#REF!</v>
      </c>
      <c r="E689" s="47" t="e">
        <f>'Part 1 - Rebates and Fees'!#REF!</f>
        <v>#REF!</v>
      </c>
      <c r="F689" s="47" t="e">
        <f>'Part 1 - Rebates and Fees'!#REF!</f>
        <v>#REF!</v>
      </c>
      <c r="G689" s="47" t="e">
        <f>'Part 1 - Rebates and Fees'!#REF!</f>
        <v>#REF!</v>
      </c>
    </row>
    <row r="690" spans="1:7" x14ac:dyDescent="0.2">
      <c r="A690" s="125" t="s">
        <v>138</v>
      </c>
      <c r="B690" s="47" t="e">
        <f>'Part 1 - Rebates and Fees'!#REF!</f>
        <v>#REF!</v>
      </c>
      <c r="C690" s="47" t="e">
        <f>'Part 1 - Rebates and Fees'!#REF!</f>
        <v>#REF!</v>
      </c>
      <c r="D690" s="47" t="e">
        <f>'Part 1 - Rebates and Fees'!#REF!</f>
        <v>#REF!</v>
      </c>
      <c r="E690" s="47" t="e">
        <f>'Part 1 - Rebates and Fees'!#REF!</f>
        <v>#REF!</v>
      </c>
      <c r="F690" s="47" t="e">
        <f>'Part 1 - Rebates and Fees'!#REF!</f>
        <v>#REF!</v>
      </c>
      <c r="G690" s="47" t="e">
        <f>'Part 1 - Rebates and Fees'!#REF!</f>
        <v>#REF!</v>
      </c>
    </row>
    <row r="691" spans="1:7" x14ac:dyDescent="0.2">
      <c r="A691" s="125" t="s">
        <v>401</v>
      </c>
      <c r="B691" s="47" t="e">
        <f>'Part 1 - Rebates and Fees'!#REF!</f>
        <v>#REF!</v>
      </c>
      <c r="C691" s="47" t="e">
        <f>'Part 1 - Rebates and Fees'!#REF!</f>
        <v>#REF!</v>
      </c>
      <c r="D691" s="47" t="e">
        <f>'Part 1 - Rebates and Fees'!#REF!</f>
        <v>#REF!</v>
      </c>
      <c r="E691" s="47" t="e">
        <f>'Part 1 - Rebates and Fees'!#REF!</f>
        <v>#REF!</v>
      </c>
      <c r="F691" s="47" t="e">
        <f>'Part 1 - Rebates and Fees'!#REF!</f>
        <v>#REF!</v>
      </c>
      <c r="G691" s="47" t="e">
        <f>'Part 1 - Rebates and Fees'!#REF!</f>
        <v>#REF!</v>
      </c>
    </row>
    <row r="692" spans="1:7" ht="13.5" thickBot="1" x14ac:dyDescent="0.25">
      <c r="A692" s="127" t="s">
        <v>143</v>
      </c>
      <c r="B692" s="118" t="e">
        <f>'Part 1 - Rebates and Fees'!#REF!</f>
        <v>#REF!</v>
      </c>
      <c r="C692" s="118" t="e">
        <f>'Part 1 - Rebates and Fees'!#REF!</f>
        <v>#REF!</v>
      </c>
      <c r="D692" s="118" t="e">
        <f>'Part 1 - Rebates and Fees'!#REF!</f>
        <v>#REF!</v>
      </c>
      <c r="E692" s="118" t="e">
        <f>'Part 1 - Rebates and Fees'!#REF!</f>
        <v>#REF!</v>
      </c>
      <c r="F692" s="118" t="e">
        <f>'Part 1 - Rebates and Fees'!#REF!</f>
        <v>#REF!</v>
      </c>
      <c r="G692" s="118" t="e">
        <f>'Part 1 - Rebates and Fees'!#REF!</f>
        <v>#REF!</v>
      </c>
    </row>
    <row r="693" spans="1:7" ht="12.75" customHeight="1" thickTop="1" thickBot="1" x14ac:dyDescent="0.25">
      <c r="A693" s="132" t="s">
        <v>103</v>
      </c>
      <c r="B693" s="170" t="e">
        <f>SUM(B688:B692)</f>
        <v>#REF!</v>
      </c>
      <c r="C693" s="170" t="e">
        <f t="shared" ref="C693:G693" si="44">SUM(C688:C692)</f>
        <v>#REF!</v>
      </c>
      <c r="D693" s="170" t="e">
        <f t="shared" si="44"/>
        <v>#REF!</v>
      </c>
      <c r="E693" s="170" t="e">
        <f t="shared" si="44"/>
        <v>#REF!</v>
      </c>
      <c r="F693" s="170" t="e">
        <f t="shared" si="44"/>
        <v>#REF!</v>
      </c>
      <c r="G693" s="170" t="e">
        <f t="shared" si="44"/>
        <v>#REF!</v>
      </c>
    </row>
    <row r="694" spans="1:7" ht="13.5" thickTop="1" x14ac:dyDescent="0.2">
      <c r="A694" s="295" t="s">
        <v>180</v>
      </c>
      <c r="B694" s="296"/>
      <c r="C694" s="296"/>
      <c r="D694" s="296"/>
      <c r="E694" s="296"/>
      <c r="F694" s="296"/>
      <c r="G694" s="297"/>
    </row>
    <row r="695" spans="1:7" x14ac:dyDescent="0.2">
      <c r="A695" s="278" t="s">
        <v>448</v>
      </c>
      <c r="B695" s="279"/>
      <c r="C695" s="279"/>
      <c r="D695" s="279"/>
      <c r="E695" s="279"/>
      <c r="F695" s="279"/>
      <c r="G695" s="280"/>
    </row>
    <row r="696" spans="1:7" x14ac:dyDescent="0.2">
      <c r="A696" s="125" t="s">
        <v>128</v>
      </c>
      <c r="B696" s="168" t="e">
        <f>B672+B680+B688</f>
        <v>#REF!</v>
      </c>
      <c r="C696" s="168" t="e">
        <f t="shared" ref="C696:G696" si="45">C672+C680+C688</f>
        <v>#REF!</v>
      </c>
      <c r="D696" s="168" t="e">
        <f t="shared" si="45"/>
        <v>#REF!</v>
      </c>
      <c r="E696" s="168" t="e">
        <f t="shared" si="45"/>
        <v>#REF!</v>
      </c>
      <c r="F696" s="168" t="e">
        <f t="shared" si="45"/>
        <v>#REF!</v>
      </c>
      <c r="G696" s="168" t="e">
        <f t="shared" si="45"/>
        <v>#REF!</v>
      </c>
    </row>
    <row r="697" spans="1:7" x14ac:dyDescent="0.2">
      <c r="A697" s="125" t="s">
        <v>129</v>
      </c>
      <c r="B697" s="168" t="e">
        <f t="shared" ref="B697:G697" si="46">B673+B681+B689</f>
        <v>#REF!</v>
      </c>
      <c r="C697" s="168" t="e">
        <f t="shared" si="46"/>
        <v>#REF!</v>
      </c>
      <c r="D697" s="168" t="e">
        <f t="shared" si="46"/>
        <v>#REF!</v>
      </c>
      <c r="E697" s="168" t="e">
        <f t="shared" si="46"/>
        <v>#REF!</v>
      </c>
      <c r="F697" s="168" t="e">
        <f t="shared" si="46"/>
        <v>#REF!</v>
      </c>
      <c r="G697" s="168" t="e">
        <f t="shared" si="46"/>
        <v>#REF!</v>
      </c>
    </row>
    <row r="698" spans="1:7" x14ac:dyDescent="0.2">
      <c r="A698" s="125" t="s">
        <v>130</v>
      </c>
      <c r="B698" s="168" t="e">
        <f t="shared" ref="B698:G698" si="47">B674+B682+B690</f>
        <v>#REF!</v>
      </c>
      <c r="C698" s="168" t="e">
        <f t="shared" si="47"/>
        <v>#REF!</v>
      </c>
      <c r="D698" s="168" t="e">
        <f t="shared" si="47"/>
        <v>#REF!</v>
      </c>
      <c r="E698" s="168" t="e">
        <f t="shared" si="47"/>
        <v>#REF!</v>
      </c>
      <c r="F698" s="168" t="e">
        <f t="shared" si="47"/>
        <v>#REF!</v>
      </c>
      <c r="G698" s="168" t="e">
        <f t="shared" si="47"/>
        <v>#REF!</v>
      </c>
    </row>
    <row r="699" spans="1:7" x14ac:dyDescent="0.2">
      <c r="A699" s="125" t="s">
        <v>402</v>
      </c>
      <c r="B699" s="168" t="e">
        <f t="shared" ref="B699:G699" si="48">B675+B683+B691</f>
        <v>#REF!</v>
      </c>
      <c r="C699" s="168" t="e">
        <f t="shared" si="48"/>
        <v>#REF!</v>
      </c>
      <c r="D699" s="168" t="e">
        <f t="shared" si="48"/>
        <v>#REF!</v>
      </c>
      <c r="E699" s="168" t="e">
        <f t="shared" si="48"/>
        <v>#REF!</v>
      </c>
      <c r="F699" s="168" t="e">
        <f t="shared" si="48"/>
        <v>#REF!</v>
      </c>
      <c r="G699" s="168" t="e">
        <f t="shared" si="48"/>
        <v>#REF!</v>
      </c>
    </row>
    <row r="700" spans="1:7" ht="13.5" thickBot="1" x14ac:dyDescent="0.25">
      <c r="A700" s="135" t="s">
        <v>131</v>
      </c>
      <c r="B700" s="169" t="e">
        <f t="shared" ref="B700:G700" si="49">B676+B684+B692</f>
        <v>#REF!</v>
      </c>
      <c r="C700" s="169" t="e">
        <f t="shared" si="49"/>
        <v>#REF!</v>
      </c>
      <c r="D700" s="169" t="e">
        <f t="shared" si="49"/>
        <v>#REF!</v>
      </c>
      <c r="E700" s="169" t="e">
        <f t="shared" si="49"/>
        <v>#REF!</v>
      </c>
      <c r="F700" s="169" t="e">
        <f t="shared" si="49"/>
        <v>#REF!</v>
      </c>
      <c r="G700" s="169" t="e">
        <f t="shared" si="49"/>
        <v>#REF!</v>
      </c>
    </row>
    <row r="701" spans="1:7" ht="14.25" thickTop="1" thickBot="1" x14ac:dyDescent="0.25">
      <c r="A701" s="136" t="s">
        <v>449</v>
      </c>
      <c r="B701" s="82" t="e">
        <f>SUM(B696:B700)</f>
        <v>#REF!</v>
      </c>
      <c r="C701" s="82" t="e">
        <f t="shared" ref="C701:G701" si="50">SUM(C696:C700)</f>
        <v>#REF!</v>
      </c>
      <c r="D701" s="82" t="e">
        <f t="shared" si="50"/>
        <v>#REF!</v>
      </c>
      <c r="E701" s="82" t="e">
        <f t="shared" si="50"/>
        <v>#REF!</v>
      </c>
      <c r="F701" s="82" t="e">
        <f t="shared" si="50"/>
        <v>#REF!</v>
      </c>
      <c r="G701" s="82" t="e">
        <f t="shared" si="50"/>
        <v>#REF!</v>
      </c>
    </row>
    <row r="703" spans="1:7" ht="24.95" customHeight="1" x14ac:dyDescent="0.2">
      <c r="A703" s="298" t="s">
        <v>526</v>
      </c>
      <c r="B703" s="298"/>
      <c r="C703" s="298"/>
      <c r="D703" s="298"/>
      <c r="E703" s="298"/>
      <c r="F703" s="298"/>
      <c r="G703" s="298"/>
    </row>
    <row r="704" spans="1:7" x14ac:dyDescent="0.2">
      <c r="A704" s="50"/>
      <c r="B704" s="50"/>
      <c r="C704" s="50"/>
      <c r="D704" s="50"/>
      <c r="E704" s="50"/>
      <c r="F704" s="50"/>
      <c r="G704" s="50"/>
    </row>
    <row r="705" spans="1:7" ht="24.95" customHeight="1" x14ac:dyDescent="0.2">
      <c r="A705" s="299" t="s">
        <v>527</v>
      </c>
      <c r="B705" s="299"/>
      <c r="C705" s="299"/>
      <c r="D705" s="299"/>
      <c r="E705" s="299"/>
      <c r="F705" s="299"/>
      <c r="G705" s="299"/>
    </row>
    <row r="706" spans="1:7" x14ac:dyDescent="0.2">
      <c r="A706" s="50"/>
      <c r="B706" s="50"/>
      <c r="C706" s="50"/>
      <c r="D706" s="50"/>
      <c r="E706" s="50"/>
      <c r="F706" s="50"/>
      <c r="G706" s="50"/>
    </row>
    <row r="707" spans="1:7" ht="24.95" customHeight="1" x14ac:dyDescent="0.2">
      <c r="A707" s="299" t="s">
        <v>528</v>
      </c>
      <c r="B707" s="299"/>
      <c r="C707" s="299"/>
      <c r="D707" s="299"/>
      <c r="E707" s="299"/>
      <c r="F707" s="299"/>
      <c r="G707" s="299"/>
    </row>
    <row r="708" spans="1:7" x14ac:dyDescent="0.2">
      <c r="A708" s="50"/>
      <c r="B708" s="50"/>
      <c r="C708" s="50"/>
      <c r="D708" s="50"/>
      <c r="E708" s="50"/>
      <c r="F708" s="50"/>
      <c r="G708" s="50"/>
    </row>
    <row r="709" spans="1:7" x14ac:dyDescent="0.2">
      <c r="A709" s="298" t="s">
        <v>422</v>
      </c>
      <c r="B709" s="298"/>
      <c r="C709" s="298"/>
      <c r="D709" s="298"/>
      <c r="E709" s="298"/>
      <c r="F709" s="298"/>
      <c r="G709" s="298"/>
    </row>
    <row r="710" spans="1:7" x14ac:dyDescent="0.2">
      <c r="A710" s="50"/>
      <c r="B710" s="50"/>
      <c r="C710" s="50"/>
      <c r="D710" s="50"/>
      <c r="E710" s="50"/>
      <c r="F710" s="50"/>
      <c r="G710" s="50"/>
    </row>
    <row r="711" spans="1:7" ht="24.95" customHeight="1" x14ac:dyDescent="0.2">
      <c r="A711" s="299" t="s">
        <v>529</v>
      </c>
      <c r="B711" s="299"/>
      <c r="C711" s="299"/>
      <c r="D711" s="299"/>
      <c r="E711" s="299"/>
      <c r="F711" s="299"/>
      <c r="G711" s="299"/>
    </row>
    <row r="712" spans="1:7" x14ac:dyDescent="0.2">
      <c r="A712" s="50"/>
      <c r="B712" s="50"/>
      <c r="C712" s="50"/>
      <c r="D712" s="50"/>
      <c r="E712" s="50"/>
      <c r="F712" s="50"/>
      <c r="G712" s="50"/>
    </row>
    <row r="713" spans="1:7" ht="24.95" customHeight="1" x14ac:dyDescent="0.2">
      <c r="A713" s="299" t="s">
        <v>530</v>
      </c>
      <c r="B713" s="299"/>
      <c r="C713" s="299"/>
      <c r="D713" s="299"/>
      <c r="E713" s="299"/>
      <c r="F713" s="299"/>
      <c r="G713" s="299"/>
    </row>
    <row r="714" spans="1:7" ht="13.5" x14ac:dyDescent="0.2">
      <c r="A714" s="44"/>
      <c r="B714" s="44"/>
      <c r="C714" s="44"/>
      <c r="D714" s="44"/>
      <c r="E714" s="44"/>
      <c r="F714" s="44"/>
      <c r="G714" s="44"/>
    </row>
    <row r="715" spans="1:7" ht="39.950000000000003" customHeight="1" x14ac:dyDescent="0.2">
      <c r="A715" s="284" t="s">
        <v>286</v>
      </c>
      <c r="B715" s="301"/>
      <c r="C715" s="301"/>
      <c r="D715" s="301"/>
      <c r="E715" s="301"/>
      <c r="F715" s="301"/>
      <c r="G715" s="301"/>
    </row>
    <row r="716" spans="1:7" x14ac:dyDescent="0.2">
      <c r="A716" s="50"/>
      <c r="B716" s="50"/>
      <c r="C716" s="50"/>
      <c r="D716" s="50"/>
      <c r="E716" s="50"/>
      <c r="F716" s="50"/>
      <c r="G716" s="50"/>
    </row>
    <row r="717" spans="1:7" ht="13.5" x14ac:dyDescent="0.2">
      <c r="A717" s="299" t="s">
        <v>531</v>
      </c>
      <c r="B717" s="299"/>
      <c r="C717" s="299"/>
      <c r="D717" s="299"/>
      <c r="E717" s="299"/>
      <c r="F717" s="299"/>
      <c r="G717" s="299"/>
    </row>
    <row r="718" spans="1:7" ht="13.5" x14ac:dyDescent="0.2">
      <c r="A718" s="151"/>
      <c r="B718" s="151"/>
      <c r="C718" s="151"/>
      <c r="D718" s="151"/>
      <c r="E718" s="151"/>
      <c r="F718" s="151"/>
      <c r="G718" s="151"/>
    </row>
    <row r="719" spans="1:7" ht="13.5" x14ac:dyDescent="0.2">
      <c r="A719" s="151"/>
      <c r="B719" s="151"/>
      <c r="C719" s="151"/>
      <c r="D719" s="151"/>
      <c r="E719" s="151"/>
      <c r="F719" s="151"/>
      <c r="G719" s="151"/>
    </row>
    <row r="720" spans="1:7" x14ac:dyDescent="0.2">
      <c r="A720" s="29"/>
    </row>
    <row r="721" spans="1:7" x14ac:dyDescent="0.2">
      <c r="A721" s="29"/>
      <c r="C721" s="20"/>
      <c r="D721" s="20"/>
    </row>
    <row r="722" spans="1:7" ht="14.25" x14ac:dyDescent="0.2">
      <c r="A722" s="256" t="s">
        <v>659</v>
      </c>
      <c r="B722" s="276"/>
      <c r="C722" s="276"/>
      <c r="D722" s="276"/>
      <c r="E722" s="276"/>
      <c r="F722" s="276"/>
      <c r="G722" s="276"/>
    </row>
    <row r="723" spans="1:7" x14ac:dyDescent="0.2">
      <c r="C723" s="20"/>
      <c r="D723" s="20"/>
    </row>
    <row r="724" spans="1:7" ht="13.5" thickBot="1" x14ac:dyDescent="0.25">
      <c r="A724" s="300" t="s">
        <v>535</v>
      </c>
      <c r="B724" s="300"/>
      <c r="C724" s="300"/>
      <c r="D724" s="300"/>
      <c r="E724" s="300"/>
      <c r="F724" s="300"/>
      <c r="G724" s="300"/>
    </row>
    <row r="725" spans="1:7" ht="15" x14ac:dyDescent="0.25">
      <c r="A725" s="119"/>
      <c r="B725" s="120">
        <v>1</v>
      </c>
      <c r="C725" s="120">
        <v>2</v>
      </c>
      <c r="D725" s="120">
        <v>3</v>
      </c>
      <c r="E725" s="120">
        <v>4</v>
      </c>
      <c r="F725" s="120">
        <v>5</v>
      </c>
      <c r="G725" s="121">
        <v>6</v>
      </c>
    </row>
    <row r="726" spans="1:7" ht="36" x14ac:dyDescent="0.2">
      <c r="A726" s="122" t="s">
        <v>179</v>
      </c>
      <c r="B726" s="45" t="s">
        <v>10</v>
      </c>
      <c r="C726" s="46" t="s">
        <v>22</v>
      </c>
      <c r="D726" s="46" t="s">
        <v>7</v>
      </c>
      <c r="E726" s="46" t="s">
        <v>8</v>
      </c>
      <c r="F726" s="123" t="s">
        <v>13</v>
      </c>
      <c r="G726" s="124" t="s">
        <v>9</v>
      </c>
    </row>
    <row r="727" spans="1:7" ht="12.75" customHeight="1" x14ac:dyDescent="0.2">
      <c r="A727" s="278" t="s">
        <v>407</v>
      </c>
      <c r="B727" s="279"/>
      <c r="C727" s="279"/>
      <c r="D727" s="279"/>
      <c r="E727" s="279"/>
      <c r="F727" s="279"/>
      <c r="G727" s="280"/>
    </row>
    <row r="728" spans="1:7" x14ac:dyDescent="0.2">
      <c r="A728" s="125" t="s">
        <v>300</v>
      </c>
      <c r="B728" s="47" t="e">
        <f>'Part 1 - Rebates and Fees'!#REF!</f>
        <v>#REF!</v>
      </c>
      <c r="C728" s="47" t="e">
        <f>'Part 1 - Rebates and Fees'!#REF!</f>
        <v>#REF!</v>
      </c>
      <c r="D728" s="47" t="e">
        <f>'Part 1 - Rebates and Fees'!#REF!</f>
        <v>#REF!</v>
      </c>
      <c r="E728" s="47" t="e">
        <f>'Part 1 - Rebates and Fees'!#REF!</f>
        <v>#REF!</v>
      </c>
      <c r="F728" s="47" t="e">
        <f>'Part 1 - Rebates and Fees'!#REF!</f>
        <v>#REF!</v>
      </c>
      <c r="G728" s="47" t="e">
        <f>'Part 1 - Rebates and Fees'!#REF!</f>
        <v>#REF!</v>
      </c>
    </row>
    <row r="729" spans="1:7" ht="12.75" customHeight="1" thickBot="1" x14ac:dyDescent="0.25">
      <c r="A729" s="127" t="s">
        <v>301</v>
      </c>
      <c r="B729" s="118" t="e">
        <f>'Part 1 - Rebates and Fees'!#REF!</f>
        <v>#REF!</v>
      </c>
      <c r="C729" s="118" t="e">
        <f>'Part 1 - Rebates and Fees'!#REF!</f>
        <v>#REF!</v>
      </c>
      <c r="D729" s="118" t="e">
        <f>'Part 1 - Rebates and Fees'!#REF!</f>
        <v>#REF!</v>
      </c>
      <c r="E729" s="118" t="e">
        <f>'Part 1 - Rebates and Fees'!#REF!</f>
        <v>#REF!</v>
      </c>
      <c r="F729" s="118" t="e">
        <f>'Part 1 - Rebates and Fees'!#REF!</f>
        <v>#REF!</v>
      </c>
      <c r="G729" s="118" t="e">
        <f>'Part 1 - Rebates and Fees'!#REF!</f>
        <v>#REF!</v>
      </c>
    </row>
    <row r="730" spans="1:7" ht="14.25" thickTop="1" thickBot="1" x14ac:dyDescent="0.25">
      <c r="A730" s="137" t="s">
        <v>302</v>
      </c>
      <c r="B730" s="170" t="e">
        <f>SUM(B728:B729)</f>
        <v>#REF!</v>
      </c>
      <c r="C730" s="170" t="e">
        <f t="shared" ref="C730:G730" si="51">SUM(C728:C729)</f>
        <v>#REF!</v>
      </c>
      <c r="D730" s="170" t="e">
        <f t="shared" si="51"/>
        <v>#REF!</v>
      </c>
      <c r="E730" s="170" t="e">
        <f t="shared" si="51"/>
        <v>#REF!</v>
      </c>
      <c r="F730" s="170" t="e">
        <f t="shared" si="51"/>
        <v>#REF!</v>
      </c>
      <c r="G730" s="170" t="e">
        <f t="shared" si="51"/>
        <v>#REF!</v>
      </c>
    </row>
    <row r="731" spans="1:7" ht="13.5" thickTop="1" x14ac:dyDescent="0.2">
      <c r="A731" s="138" t="s">
        <v>221</v>
      </c>
      <c r="B731" s="51"/>
      <c r="C731" s="52"/>
      <c r="D731" s="52"/>
      <c r="E731" s="52"/>
      <c r="F731" s="52"/>
      <c r="G731" s="139"/>
    </row>
    <row r="732" spans="1:7" x14ac:dyDescent="0.2">
      <c r="A732" s="278" t="s">
        <v>407</v>
      </c>
      <c r="B732" s="279"/>
      <c r="C732" s="279"/>
      <c r="D732" s="279"/>
      <c r="E732" s="279"/>
      <c r="F732" s="279"/>
      <c r="G732" s="280"/>
    </row>
    <row r="733" spans="1:7" x14ac:dyDescent="0.2">
      <c r="A733" s="125" t="s">
        <v>303</v>
      </c>
      <c r="B733" s="47" t="e">
        <f>'Part 1 - Rebates and Fees'!#REF!</f>
        <v>#REF!</v>
      </c>
      <c r="C733" s="47" t="e">
        <f>'Part 1 - Rebates and Fees'!#REF!</f>
        <v>#REF!</v>
      </c>
      <c r="D733" s="47" t="e">
        <f>'Part 1 - Rebates and Fees'!#REF!</f>
        <v>#REF!</v>
      </c>
      <c r="E733" s="47" t="e">
        <f>'Part 1 - Rebates and Fees'!#REF!</f>
        <v>#REF!</v>
      </c>
      <c r="F733" s="47" t="e">
        <f>'Part 1 - Rebates and Fees'!#REF!</f>
        <v>#REF!</v>
      </c>
      <c r="G733" s="47" t="e">
        <f>'Part 1 - Rebates and Fees'!#REF!</f>
        <v>#REF!</v>
      </c>
    </row>
    <row r="734" spans="1:7" ht="13.5" thickBot="1" x14ac:dyDescent="0.25">
      <c r="A734" s="125" t="s">
        <v>304</v>
      </c>
      <c r="B734" s="118" t="e">
        <f>'Part 1 - Rebates and Fees'!#REF!</f>
        <v>#REF!</v>
      </c>
      <c r="C734" s="118" t="e">
        <f>'Part 1 - Rebates and Fees'!#REF!</f>
        <v>#REF!</v>
      </c>
      <c r="D734" s="118" t="e">
        <f>'Part 1 - Rebates and Fees'!#REF!</f>
        <v>#REF!</v>
      </c>
      <c r="E734" s="118" t="e">
        <f>'Part 1 - Rebates and Fees'!#REF!</f>
        <v>#REF!</v>
      </c>
      <c r="F734" s="118" t="e">
        <f>'Part 1 - Rebates and Fees'!#REF!</f>
        <v>#REF!</v>
      </c>
      <c r="G734" s="118" t="e">
        <f>'Part 1 - Rebates and Fees'!#REF!</f>
        <v>#REF!</v>
      </c>
    </row>
    <row r="735" spans="1:7" ht="14.25" thickTop="1" thickBot="1" x14ac:dyDescent="0.25">
      <c r="A735" s="137" t="s">
        <v>305</v>
      </c>
      <c r="B735" s="170" t="e">
        <f>SUM(B733:B734)</f>
        <v>#REF!</v>
      </c>
      <c r="C735" s="170" t="e">
        <f t="shared" ref="C735:G735" si="52">SUM(C733:C734)</f>
        <v>#REF!</v>
      </c>
      <c r="D735" s="170" t="e">
        <f t="shared" si="52"/>
        <v>#REF!</v>
      </c>
      <c r="E735" s="170" t="e">
        <f t="shared" si="52"/>
        <v>#REF!</v>
      </c>
      <c r="F735" s="170" t="e">
        <f t="shared" si="52"/>
        <v>#REF!</v>
      </c>
      <c r="G735" s="170" t="e">
        <f t="shared" si="52"/>
        <v>#REF!</v>
      </c>
    </row>
    <row r="736" spans="1:7" ht="13.5" thickTop="1" x14ac:dyDescent="0.2">
      <c r="A736" s="138" t="s">
        <v>18</v>
      </c>
      <c r="B736" s="51"/>
      <c r="C736" s="52"/>
      <c r="D736" s="52"/>
      <c r="E736" s="52"/>
      <c r="F736" s="52"/>
      <c r="G736" s="139"/>
    </row>
    <row r="737" spans="1:7" x14ac:dyDescent="0.2">
      <c r="A737" s="278" t="s">
        <v>407</v>
      </c>
      <c r="B737" s="279"/>
      <c r="C737" s="279"/>
      <c r="D737" s="279"/>
      <c r="E737" s="279"/>
      <c r="F737" s="279"/>
      <c r="G737" s="280"/>
    </row>
    <row r="738" spans="1:7" x14ac:dyDescent="0.2">
      <c r="A738" s="125" t="s">
        <v>306</v>
      </c>
      <c r="B738" s="47" t="e">
        <f>'Part 1 - Rebates and Fees'!#REF!</f>
        <v>#REF!</v>
      </c>
      <c r="C738" s="47" t="e">
        <f>'Part 1 - Rebates and Fees'!#REF!</f>
        <v>#REF!</v>
      </c>
      <c r="D738" s="47" t="e">
        <f>'Part 1 - Rebates and Fees'!#REF!</f>
        <v>#REF!</v>
      </c>
      <c r="E738" s="47" t="e">
        <f>'Part 1 - Rebates and Fees'!#REF!</f>
        <v>#REF!</v>
      </c>
      <c r="F738" s="47" t="e">
        <f>'Part 1 - Rebates and Fees'!#REF!</f>
        <v>#REF!</v>
      </c>
      <c r="G738" s="47" t="e">
        <f>'Part 1 - Rebates and Fees'!#REF!</f>
        <v>#REF!</v>
      </c>
    </row>
    <row r="739" spans="1:7" ht="13.5" thickBot="1" x14ac:dyDescent="0.25">
      <c r="A739" s="125" t="s">
        <v>307</v>
      </c>
      <c r="B739" s="118" t="e">
        <f>'Part 1 - Rebates and Fees'!#REF!</f>
        <v>#REF!</v>
      </c>
      <c r="C739" s="118" t="e">
        <f>'Part 1 - Rebates and Fees'!#REF!</f>
        <v>#REF!</v>
      </c>
      <c r="D739" s="118" t="e">
        <f>'Part 1 - Rebates and Fees'!#REF!</f>
        <v>#REF!</v>
      </c>
      <c r="E739" s="118" t="e">
        <f>'Part 1 - Rebates and Fees'!#REF!</f>
        <v>#REF!</v>
      </c>
      <c r="F739" s="118" t="e">
        <f>'Part 1 - Rebates and Fees'!#REF!</f>
        <v>#REF!</v>
      </c>
      <c r="G739" s="118" t="e">
        <f>'Part 1 - Rebates and Fees'!#REF!</f>
        <v>#REF!</v>
      </c>
    </row>
    <row r="740" spans="1:7" ht="14.25" thickTop="1" thickBot="1" x14ac:dyDescent="0.25">
      <c r="A740" s="137" t="s">
        <v>308</v>
      </c>
      <c r="B740" s="170" t="e">
        <f>SUM(B738:B739)</f>
        <v>#REF!</v>
      </c>
      <c r="C740" s="170" t="e">
        <f t="shared" ref="C740:G740" si="53">SUM(C738:C739)</f>
        <v>#REF!</v>
      </c>
      <c r="D740" s="170" t="e">
        <f t="shared" si="53"/>
        <v>#REF!</v>
      </c>
      <c r="E740" s="170" t="e">
        <f t="shared" si="53"/>
        <v>#REF!</v>
      </c>
      <c r="F740" s="170" t="e">
        <f t="shared" si="53"/>
        <v>#REF!</v>
      </c>
      <c r="G740" s="170" t="e">
        <f t="shared" si="53"/>
        <v>#REF!</v>
      </c>
    </row>
    <row r="741" spans="1:7" ht="13.5" thickTop="1" x14ac:dyDescent="0.2">
      <c r="A741" s="138" t="s">
        <v>180</v>
      </c>
      <c r="B741" s="51"/>
      <c r="C741" s="52"/>
      <c r="D741" s="52"/>
      <c r="E741" s="52"/>
      <c r="F741" s="52"/>
      <c r="G741" s="139"/>
    </row>
    <row r="742" spans="1:7" x14ac:dyDescent="0.2">
      <c r="A742" s="278" t="s">
        <v>407</v>
      </c>
      <c r="B742" s="279"/>
      <c r="C742" s="279"/>
      <c r="D742" s="279"/>
      <c r="E742" s="279"/>
      <c r="F742" s="279"/>
      <c r="G742" s="280"/>
    </row>
    <row r="743" spans="1:7" x14ac:dyDescent="0.2">
      <c r="A743" s="125" t="s">
        <v>346</v>
      </c>
      <c r="B743" s="168" t="e">
        <f>B728+B733+B738</f>
        <v>#REF!</v>
      </c>
      <c r="C743" s="168" t="e">
        <f t="shared" ref="C743:G744" si="54">C728+C733+C738</f>
        <v>#REF!</v>
      </c>
      <c r="D743" s="168" t="e">
        <f t="shared" si="54"/>
        <v>#REF!</v>
      </c>
      <c r="E743" s="168" t="e">
        <f t="shared" si="54"/>
        <v>#REF!</v>
      </c>
      <c r="F743" s="168" t="e">
        <f t="shared" si="54"/>
        <v>#REF!</v>
      </c>
      <c r="G743" s="168" t="e">
        <f t="shared" si="54"/>
        <v>#REF!</v>
      </c>
    </row>
    <row r="744" spans="1:7" ht="13.5" thickBot="1" x14ac:dyDescent="0.25">
      <c r="A744" s="125" t="s">
        <v>347</v>
      </c>
      <c r="B744" s="169" t="e">
        <f>B729+B734+B739</f>
        <v>#REF!</v>
      </c>
      <c r="C744" s="169" t="e">
        <f t="shared" si="54"/>
        <v>#REF!</v>
      </c>
      <c r="D744" s="169" t="e">
        <f t="shared" si="54"/>
        <v>#REF!</v>
      </c>
      <c r="E744" s="169" t="e">
        <f t="shared" si="54"/>
        <v>#REF!</v>
      </c>
      <c r="F744" s="169" t="e">
        <f t="shared" si="54"/>
        <v>#REF!</v>
      </c>
      <c r="G744" s="169" t="e">
        <f t="shared" si="54"/>
        <v>#REF!</v>
      </c>
    </row>
    <row r="745" spans="1:7" ht="14.25" thickTop="1" thickBot="1" x14ac:dyDescent="0.25">
      <c r="A745" s="140" t="s">
        <v>348</v>
      </c>
      <c r="B745" s="82" t="e">
        <f>SUM(B743:B744)</f>
        <v>#REF!</v>
      </c>
      <c r="C745" s="82" t="e">
        <f t="shared" ref="C745:G745" si="55">SUM(C743:C744)</f>
        <v>#REF!</v>
      </c>
      <c r="D745" s="82" t="e">
        <f t="shared" si="55"/>
        <v>#REF!</v>
      </c>
      <c r="E745" s="82" t="e">
        <f t="shared" si="55"/>
        <v>#REF!</v>
      </c>
      <c r="F745" s="82" t="e">
        <f t="shared" si="55"/>
        <v>#REF!</v>
      </c>
      <c r="G745" s="82" t="e">
        <f t="shared" si="55"/>
        <v>#REF!</v>
      </c>
    </row>
    <row r="746" spans="1:7" x14ac:dyDescent="0.2">
      <c r="A746" s="53"/>
      <c r="B746" s="54"/>
      <c r="C746" s="54"/>
      <c r="D746" s="54"/>
      <c r="E746" s="54"/>
      <c r="F746" s="54"/>
      <c r="G746" s="54"/>
    </row>
    <row r="747" spans="1:7" ht="24.95" customHeight="1" x14ac:dyDescent="0.2">
      <c r="A747" s="298" t="s">
        <v>536</v>
      </c>
      <c r="B747" s="298"/>
      <c r="C747" s="298"/>
      <c r="D747" s="298"/>
      <c r="E747" s="298"/>
      <c r="F747" s="298"/>
      <c r="G747" s="298"/>
    </row>
    <row r="748" spans="1:7" x14ac:dyDescent="0.2">
      <c r="A748" s="159"/>
      <c r="B748" s="159"/>
      <c r="C748" s="159"/>
      <c r="D748" s="159"/>
      <c r="E748" s="159"/>
      <c r="F748" s="159"/>
      <c r="G748" s="159"/>
    </row>
    <row r="749" spans="1:7" ht="13.5" x14ac:dyDescent="0.2">
      <c r="A749" s="299" t="s">
        <v>532</v>
      </c>
      <c r="B749" s="299"/>
      <c r="C749" s="299"/>
      <c r="D749" s="299"/>
      <c r="E749" s="299"/>
      <c r="F749" s="299"/>
      <c r="G749" s="299"/>
    </row>
    <row r="750" spans="1:7" ht="13.5" x14ac:dyDescent="0.2">
      <c r="A750" s="44"/>
      <c r="B750" s="44"/>
      <c r="C750" s="44"/>
      <c r="D750" s="44"/>
      <c r="E750" s="44"/>
      <c r="F750" s="44"/>
      <c r="G750" s="44"/>
    </row>
    <row r="751" spans="1:7" ht="24.95" customHeight="1" x14ac:dyDescent="0.2">
      <c r="A751" s="299" t="s">
        <v>533</v>
      </c>
      <c r="B751" s="299"/>
      <c r="C751" s="299"/>
      <c r="D751" s="299"/>
      <c r="E751" s="299"/>
      <c r="F751" s="299"/>
      <c r="G751" s="299"/>
    </row>
    <row r="752" spans="1:7" x14ac:dyDescent="0.2">
      <c r="A752" s="53"/>
      <c r="B752" s="54"/>
      <c r="C752" s="54"/>
      <c r="D752" s="54"/>
      <c r="E752" s="54"/>
      <c r="F752" s="54"/>
      <c r="G752" s="54"/>
    </row>
    <row r="753" spans="1:7" ht="24.95" customHeight="1" x14ac:dyDescent="0.2">
      <c r="A753" s="299" t="s">
        <v>545</v>
      </c>
      <c r="B753" s="299"/>
      <c r="C753" s="299"/>
      <c r="D753" s="299"/>
      <c r="E753" s="299"/>
      <c r="F753" s="299"/>
      <c r="G753" s="299"/>
    </row>
    <row r="757" spans="1:7" x14ac:dyDescent="0.2">
      <c r="A757" s="30"/>
      <c r="B757" s="32"/>
      <c r="C757" s="32"/>
      <c r="D757" s="32"/>
      <c r="E757" s="32"/>
      <c r="F757" s="32"/>
      <c r="G757" s="32"/>
    </row>
    <row r="758" spans="1:7" x14ac:dyDescent="0.2">
      <c r="A758" s="30"/>
      <c r="B758" s="32"/>
      <c r="C758" s="32"/>
      <c r="D758" s="32"/>
      <c r="E758" s="32"/>
      <c r="F758" s="32"/>
      <c r="G758" s="32"/>
    </row>
    <row r="759" spans="1:7" x14ac:dyDescent="0.2">
      <c r="A759" s="30"/>
      <c r="B759" s="32"/>
      <c r="C759" s="32"/>
      <c r="D759" s="32"/>
      <c r="E759" s="32"/>
      <c r="F759" s="32"/>
      <c r="G759" s="32"/>
    </row>
    <row r="760" spans="1:7" x14ac:dyDescent="0.2">
      <c r="A760" s="256" t="s">
        <v>658</v>
      </c>
      <c r="B760" s="256"/>
      <c r="C760" s="256"/>
      <c r="D760" s="256"/>
      <c r="E760" s="256"/>
      <c r="F760" s="256"/>
      <c r="G760" s="256"/>
    </row>
    <row r="761" spans="1:7" x14ac:dyDescent="0.2">
      <c r="C761" s="20"/>
      <c r="D761" s="20"/>
    </row>
    <row r="762" spans="1:7" ht="13.5" thickBot="1" x14ac:dyDescent="0.25">
      <c r="A762" s="300" t="s">
        <v>450</v>
      </c>
      <c r="B762" s="300"/>
      <c r="C762" s="300"/>
      <c r="D762" s="300"/>
      <c r="E762" s="300"/>
      <c r="F762" s="300"/>
      <c r="G762" s="300"/>
    </row>
    <row r="763" spans="1:7" ht="15" x14ac:dyDescent="0.25">
      <c r="A763" s="119"/>
      <c r="B763" s="120">
        <v>1</v>
      </c>
      <c r="C763" s="120">
        <v>2</v>
      </c>
      <c r="D763" s="120">
        <v>3</v>
      </c>
      <c r="E763" s="120">
        <v>4</v>
      </c>
      <c r="F763" s="120">
        <v>5</v>
      </c>
      <c r="G763" s="121">
        <v>6</v>
      </c>
    </row>
    <row r="764" spans="1:7" ht="36" x14ac:dyDescent="0.2">
      <c r="A764" s="122" t="s">
        <v>179</v>
      </c>
      <c r="B764" s="45" t="s">
        <v>10</v>
      </c>
      <c r="C764" s="46" t="s">
        <v>22</v>
      </c>
      <c r="D764" s="46" t="s">
        <v>7</v>
      </c>
      <c r="E764" s="46" t="s">
        <v>8</v>
      </c>
      <c r="F764" s="123" t="s">
        <v>13</v>
      </c>
      <c r="G764" s="124" t="s">
        <v>9</v>
      </c>
    </row>
    <row r="765" spans="1:7" x14ac:dyDescent="0.2">
      <c r="A765" s="278" t="s">
        <v>269</v>
      </c>
      <c r="B765" s="279"/>
      <c r="C765" s="279"/>
      <c r="D765" s="279"/>
      <c r="E765" s="279"/>
      <c r="F765" s="279"/>
      <c r="G765" s="280"/>
    </row>
    <row r="766" spans="1:7" x14ac:dyDescent="0.2">
      <c r="A766" s="125" t="s">
        <v>271</v>
      </c>
      <c r="B766" s="47" t="e">
        <f>'Part 1 - Rebates and Fees'!#REF!</f>
        <v>#REF!</v>
      </c>
      <c r="C766" s="47" t="e">
        <f>'Part 1 - Rebates and Fees'!#REF!</f>
        <v>#REF!</v>
      </c>
      <c r="D766" s="47" t="e">
        <f>'Part 1 - Rebates and Fees'!#REF!</f>
        <v>#REF!</v>
      </c>
      <c r="E766" s="47" t="e">
        <f>'Part 1 - Rebates and Fees'!#REF!</f>
        <v>#REF!</v>
      </c>
      <c r="F766" s="47" t="e">
        <f>'Part 1 - Rebates and Fees'!#REF!</f>
        <v>#REF!</v>
      </c>
      <c r="G766" s="47" t="e">
        <f>'Part 1 - Rebates and Fees'!#REF!</f>
        <v>#REF!</v>
      </c>
    </row>
    <row r="767" spans="1:7" ht="13.5" thickBot="1" x14ac:dyDescent="0.25">
      <c r="A767" s="127" t="s">
        <v>272</v>
      </c>
      <c r="B767" s="118" t="e">
        <f>'Part 1 - Rebates and Fees'!#REF!</f>
        <v>#REF!</v>
      </c>
      <c r="C767" s="118" t="e">
        <f>'Part 1 - Rebates and Fees'!#REF!</f>
        <v>#REF!</v>
      </c>
      <c r="D767" s="118" t="e">
        <f>'Part 1 - Rebates and Fees'!#REF!</f>
        <v>#REF!</v>
      </c>
      <c r="E767" s="118" t="e">
        <f>'Part 1 - Rebates and Fees'!#REF!</f>
        <v>#REF!</v>
      </c>
      <c r="F767" s="118" t="e">
        <f>'Part 1 - Rebates and Fees'!#REF!</f>
        <v>#REF!</v>
      </c>
      <c r="G767" s="118" t="e">
        <f>'Part 1 - Rebates and Fees'!#REF!</f>
        <v>#REF!</v>
      </c>
    </row>
    <row r="768" spans="1:7" ht="14.25" thickTop="1" thickBot="1" x14ac:dyDescent="0.25">
      <c r="A768" s="137" t="s">
        <v>273</v>
      </c>
      <c r="B768" s="170" t="e">
        <f>SUM(B766:B767)</f>
        <v>#REF!</v>
      </c>
      <c r="C768" s="170" t="e">
        <f t="shared" ref="C768:G768" si="56">SUM(C766:C767)</f>
        <v>#REF!</v>
      </c>
      <c r="D768" s="170" t="e">
        <f t="shared" si="56"/>
        <v>#REF!</v>
      </c>
      <c r="E768" s="170" t="e">
        <f t="shared" si="56"/>
        <v>#REF!</v>
      </c>
      <c r="F768" s="170" t="e">
        <f t="shared" si="56"/>
        <v>#REF!</v>
      </c>
      <c r="G768" s="170" t="e">
        <f t="shared" si="56"/>
        <v>#REF!</v>
      </c>
    </row>
    <row r="769" spans="1:7" ht="13.5" thickTop="1" x14ac:dyDescent="0.2">
      <c r="A769" s="138" t="s">
        <v>221</v>
      </c>
      <c r="B769" s="51"/>
      <c r="C769" s="52"/>
      <c r="D769" s="52"/>
      <c r="E769" s="52"/>
      <c r="F769" s="52"/>
      <c r="G769" s="139"/>
    </row>
    <row r="770" spans="1:7" x14ac:dyDescent="0.2">
      <c r="A770" s="278" t="s">
        <v>269</v>
      </c>
      <c r="B770" s="279"/>
      <c r="C770" s="279"/>
      <c r="D770" s="279"/>
      <c r="E770" s="279"/>
      <c r="F770" s="279"/>
      <c r="G770" s="280"/>
    </row>
    <row r="771" spans="1:7" x14ac:dyDescent="0.2">
      <c r="A771" s="125" t="s">
        <v>274</v>
      </c>
      <c r="B771" s="47" t="e">
        <f>'Part 1 - Rebates and Fees'!#REF!</f>
        <v>#REF!</v>
      </c>
      <c r="C771" s="47" t="e">
        <f>'Part 1 - Rebates and Fees'!#REF!</f>
        <v>#REF!</v>
      </c>
      <c r="D771" s="47" t="e">
        <f>'Part 1 - Rebates and Fees'!#REF!</f>
        <v>#REF!</v>
      </c>
      <c r="E771" s="47" t="e">
        <f>'Part 1 - Rebates and Fees'!#REF!</f>
        <v>#REF!</v>
      </c>
      <c r="F771" s="47" t="e">
        <f>'Part 1 - Rebates and Fees'!#REF!</f>
        <v>#REF!</v>
      </c>
      <c r="G771" s="47" t="e">
        <f>'Part 1 - Rebates and Fees'!#REF!</f>
        <v>#REF!</v>
      </c>
    </row>
    <row r="772" spans="1:7" ht="13.5" thickBot="1" x14ac:dyDescent="0.25">
      <c r="A772" s="125" t="s">
        <v>275</v>
      </c>
      <c r="B772" s="118" t="e">
        <f>'Part 1 - Rebates and Fees'!#REF!</f>
        <v>#REF!</v>
      </c>
      <c r="C772" s="118" t="e">
        <f>'Part 1 - Rebates and Fees'!#REF!</f>
        <v>#REF!</v>
      </c>
      <c r="D772" s="118" t="e">
        <f>'Part 1 - Rebates and Fees'!#REF!</f>
        <v>#REF!</v>
      </c>
      <c r="E772" s="118" t="e">
        <f>'Part 1 - Rebates and Fees'!#REF!</f>
        <v>#REF!</v>
      </c>
      <c r="F772" s="118" t="e">
        <f>'Part 1 - Rebates and Fees'!#REF!</f>
        <v>#REF!</v>
      </c>
      <c r="G772" s="118" t="e">
        <f>'Part 1 - Rebates and Fees'!#REF!</f>
        <v>#REF!</v>
      </c>
    </row>
    <row r="773" spans="1:7" ht="14.25" thickTop="1" thickBot="1" x14ac:dyDescent="0.25">
      <c r="A773" s="137" t="s">
        <v>276</v>
      </c>
      <c r="B773" s="170" t="e">
        <f>SUM(B771:B772)</f>
        <v>#REF!</v>
      </c>
      <c r="C773" s="170" t="e">
        <f t="shared" ref="C773:G773" si="57">SUM(C771:C772)</f>
        <v>#REF!</v>
      </c>
      <c r="D773" s="170" t="e">
        <f t="shared" si="57"/>
        <v>#REF!</v>
      </c>
      <c r="E773" s="170" t="e">
        <f t="shared" si="57"/>
        <v>#REF!</v>
      </c>
      <c r="F773" s="170" t="e">
        <f t="shared" si="57"/>
        <v>#REF!</v>
      </c>
      <c r="G773" s="170" t="e">
        <f t="shared" si="57"/>
        <v>#REF!</v>
      </c>
    </row>
    <row r="774" spans="1:7" ht="13.5" thickTop="1" x14ac:dyDescent="0.2">
      <c r="A774" s="138" t="s">
        <v>18</v>
      </c>
      <c r="B774" s="51"/>
      <c r="C774" s="52"/>
      <c r="D774" s="52"/>
      <c r="E774" s="52"/>
      <c r="F774" s="52"/>
      <c r="G774" s="139"/>
    </row>
    <row r="775" spans="1:7" x14ac:dyDescent="0.2">
      <c r="A775" s="278" t="s">
        <v>269</v>
      </c>
      <c r="B775" s="279"/>
      <c r="C775" s="279"/>
      <c r="D775" s="279"/>
      <c r="E775" s="279"/>
      <c r="F775" s="279"/>
      <c r="G775" s="280"/>
    </row>
    <row r="776" spans="1:7" x14ac:dyDescent="0.2">
      <c r="A776" s="125" t="s">
        <v>277</v>
      </c>
      <c r="B776" s="47" t="e">
        <f>'Part 1 - Rebates and Fees'!#REF!</f>
        <v>#REF!</v>
      </c>
      <c r="C776" s="47" t="e">
        <f>'Part 1 - Rebates and Fees'!#REF!</f>
        <v>#REF!</v>
      </c>
      <c r="D776" s="47" t="e">
        <f>'Part 1 - Rebates and Fees'!#REF!</f>
        <v>#REF!</v>
      </c>
      <c r="E776" s="47" t="e">
        <f>'Part 1 - Rebates and Fees'!#REF!</f>
        <v>#REF!</v>
      </c>
      <c r="F776" s="47" t="e">
        <f>'Part 1 - Rebates and Fees'!#REF!</f>
        <v>#REF!</v>
      </c>
      <c r="G776" s="47" t="e">
        <f>'Part 1 - Rebates and Fees'!#REF!</f>
        <v>#REF!</v>
      </c>
    </row>
    <row r="777" spans="1:7" ht="13.5" thickBot="1" x14ac:dyDescent="0.25">
      <c r="A777" s="125" t="s">
        <v>278</v>
      </c>
      <c r="B777" s="118" t="e">
        <f>'Part 1 - Rebates and Fees'!#REF!</f>
        <v>#REF!</v>
      </c>
      <c r="C777" s="118" t="e">
        <f>'Part 1 - Rebates and Fees'!#REF!</f>
        <v>#REF!</v>
      </c>
      <c r="D777" s="118" t="e">
        <f>'Part 1 - Rebates and Fees'!#REF!</f>
        <v>#REF!</v>
      </c>
      <c r="E777" s="118" t="e">
        <f>'Part 1 - Rebates and Fees'!#REF!</f>
        <v>#REF!</v>
      </c>
      <c r="F777" s="118" t="e">
        <f>'Part 1 - Rebates and Fees'!#REF!</f>
        <v>#REF!</v>
      </c>
      <c r="G777" s="118" t="e">
        <f>'Part 1 - Rebates and Fees'!#REF!</f>
        <v>#REF!</v>
      </c>
    </row>
    <row r="778" spans="1:7" ht="14.25" thickTop="1" thickBot="1" x14ac:dyDescent="0.25">
      <c r="A778" s="137" t="s">
        <v>279</v>
      </c>
      <c r="B778" s="170" t="e">
        <f>SUM(B776:B777)</f>
        <v>#REF!</v>
      </c>
      <c r="C778" s="170" t="e">
        <f t="shared" ref="C778:G778" si="58">SUM(C776:C777)</f>
        <v>#REF!</v>
      </c>
      <c r="D778" s="170" t="e">
        <f t="shared" si="58"/>
        <v>#REF!</v>
      </c>
      <c r="E778" s="170" t="e">
        <f t="shared" si="58"/>
        <v>#REF!</v>
      </c>
      <c r="F778" s="170" t="e">
        <f t="shared" si="58"/>
        <v>#REF!</v>
      </c>
      <c r="G778" s="170" t="e">
        <f t="shared" si="58"/>
        <v>#REF!</v>
      </c>
    </row>
    <row r="779" spans="1:7" ht="13.5" thickTop="1" x14ac:dyDescent="0.2">
      <c r="A779" s="138" t="s">
        <v>180</v>
      </c>
      <c r="B779" s="51"/>
      <c r="C779" s="52"/>
      <c r="D779" s="52"/>
      <c r="E779" s="52"/>
      <c r="F779" s="52"/>
      <c r="G779" s="139"/>
    </row>
    <row r="780" spans="1:7" x14ac:dyDescent="0.2">
      <c r="A780" s="278" t="s">
        <v>269</v>
      </c>
      <c r="B780" s="279"/>
      <c r="C780" s="279"/>
      <c r="D780" s="279"/>
      <c r="E780" s="279"/>
      <c r="F780" s="279"/>
      <c r="G780" s="280"/>
    </row>
    <row r="781" spans="1:7" x14ac:dyDescent="0.2">
      <c r="A781" s="125" t="s">
        <v>285</v>
      </c>
      <c r="B781" s="168" t="e">
        <f>B766+B771+B776</f>
        <v>#REF!</v>
      </c>
      <c r="C781" s="168" t="e">
        <f t="shared" ref="C781:G782" si="59">C766+C771+C776</f>
        <v>#REF!</v>
      </c>
      <c r="D781" s="168" t="e">
        <f t="shared" si="59"/>
        <v>#REF!</v>
      </c>
      <c r="E781" s="168" t="e">
        <f t="shared" si="59"/>
        <v>#REF!</v>
      </c>
      <c r="F781" s="168" t="e">
        <f t="shared" si="59"/>
        <v>#REF!</v>
      </c>
      <c r="G781" s="168" t="e">
        <f t="shared" si="59"/>
        <v>#REF!</v>
      </c>
    </row>
    <row r="782" spans="1:7" ht="13.5" thickBot="1" x14ac:dyDescent="0.25">
      <c r="A782" s="125" t="s">
        <v>284</v>
      </c>
      <c r="B782" s="169" t="e">
        <f>B767+B772+B777</f>
        <v>#REF!</v>
      </c>
      <c r="C782" s="169" t="e">
        <f t="shared" si="59"/>
        <v>#REF!</v>
      </c>
      <c r="D782" s="169" t="e">
        <f t="shared" si="59"/>
        <v>#REF!</v>
      </c>
      <c r="E782" s="169" t="e">
        <f t="shared" si="59"/>
        <v>#REF!</v>
      </c>
      <c r="F782" s="169" t="e">
        <f t="shared" si="59"/>
        <v>#REF!</v>
      </c>
      <c r="G782" s="169" t="e">
        <f t="shared" si="59"/>
        <v>#REF!</v>
      </c>
    </row>
    <row r="783" spans="1:7" ht="14.25" thickTop="1" thickBot="1" x14ac:dyDescent="0.25">
      <c r="A783" s="140" t="s">
        <v>283</v>
      </c>
      <c r="B783" s="82" t="e">
        <f>SUM(B781:B782)</f>
        <v>#REF!</v>
      </c>
      <c r="C783" s="82" t="e">
        <f t="shared" ref="C783:G783" si="60">SUM(C781:C782)</f>
        <v>#REF!</v>
      </c>
      <c r="D783" s="82" t="e">
        <f t="shared" si="60"/>
        <v>#REF!</v>
      </c>
      <c r="E783" s="82" t="e">
        <f t="shared" si="60"/>
        <v>#REF!</v>
      </c>
      <c r="F783" s="82" t="e">
        <f t="shared" si="60"/>
        <v>#REF!</v>
      </c>
      <c r="G783" s="82" t="e">
        <f t="shared" si="60"/>
        <v>#REF!</v>
      </c>
    </row>
    <row r="784" spans="1:7" x14ac:dyDescent="0.2">
      <c r="A784" s="55"/>
      <c r="B784" s="56"/>
      <c r="C784" s="56"/>
      <c r="D784" s="56"/>
      <c r="E784" s="56"/>
      <c r="F784" s="56"/>
      <c r="G784" s="56"/>
    </row>
    <row r="785" spans="1:7" ht="24.95" customHeight="1" x14ac:dyDescent="0.2">
      <c r="A785" s="248" t="s">
        <v>537</v>
      </c>
      <c r="B785" s="248"/>
      <c r="C785" s="248"/>
      <c r="D785" s="248"/>
      <c r="E785" s="248"/>
      <c r="F785" s="248"/>
      <c r="G785" s="248"/>
    </row>
    <row r="786" spans="1:7" x14ac:dyDescent="0.2">
      <c r="A786" s="159"/>
      <c r="B786" s="159"/>
      <c r="C786" s="159"/>
      <c r="D786" s="159"/>
      <c r="E786" s="159"/>
      <c r="F786" s="159"/>
      <c r="G786" s="159"/>
    </row>
    <row r="787" spans="1:7" ht="13.5" x14ac:dyDescent="0.2">
      <c r="A787" s="299" t="s">
        <v>538</v>
      </c>
      <c r="B787" s="299"/>
      <c r="C787" s="299"/>
      <c r="D787" s="299"/>
      <c r="E787" s="299"/>
      <c r="F787" s="299"/>
      <c r="G787" s="299"/>
    </row>
    <row r="788" spans="1:7" ht="13.5" x14ac:dyDescent="0.2">
      <c r="A788" s="44"/>
      <c r="B788" s="44"/>
      <c r="C788" s="44"/>
      <c r="D788" s="44"/>
      <c r="E788" s="44"/>
      <c r="F788" s="44"/>
      <c r="G788" s="44"/>
    </row>
    <row r="789" spans="1:7" ht="13.5" x14ac:dyDescent="0.2">
      <c r="A789" s="299" t="s">
        <v>539</v>
      </c>
      <c r="B789" s="299"/>
      <c r="C789" s="299"/>
      <c r="D789" s="299"/>
      <c r="E789" s="299"/>
      <c r="F789" s="299"/>
      <c r="G789" s="299"/>
    </row>
    <row r="790" spans="1:7" x14ac:dyDescent="0.2">
      <c r="A790" s="53"/>
      <c r="B790" s="54"/>
      <c r="C790" s="54"/>
      <c r="D790" s="54"/>
      <c r="E790" s="54"/>
      <c r="F790" s="54"/>
      <c r="G790" s="54"/>
    </row>
    <row r="791" spans="1:7" ht="13.5" x14ac:dyDescent="0.2">
      <c r="A791" s="299" t="s">
        <v>544</v>
      </c>
      <c r="B791" s="299"/>
      <c r="C791" s="299"/>
      <c r="D791" s="299"/>
      <c r="E791" s="299"/>
      <c r="F791" s="299"/>
      <c r="G791" s="299"/>
    </row>
    <row r="795" spans="1:7" ht="13.5" x14ac:dyDescent="0.2">
      <c r="A795" s="151"/>
      <c r="B795" s="151"/>
      <c r="C795" s="151"/>
      <c r="D795" s="151"/>
      <c r="E795" s="151"/>
      <c r="F795" s="151"/>
      <c r="G795" s="151"/>
    </row>
    <row r="796" spans="1:7" ht="13.5" x14ac:dyDescent="0.2">
      <c r="A796" s="151"/>
      <c r="B796" s="151"/>
      <c r="C796" s="151"/>
      <c r="D796" s="151"/>
      <c r="E796" s="151"/>
      <c r="F796" s="151"/>
      <c r="G796" s="151"/>
    </row>
    <row r="797" spans="1:7" ht="13.5" x14ac:dyDescent="0.2">
      <c r="A797" s="151"/>
      <c r="B797" s="151"/>
      <c r="C797" s="151"/>
      <c r="D797" s="151"/>
      <c r="E797" s="151"/>
      <c r="F797" s="151"/>
      <c r="G797" s="151"/>
    </row>
    <row r="798" spans="1:7" ht="14.25" x14ac:dyDescent="0.2">
      <c r="A798" s="256" t="s">
        <v>657</v>
      </c>
      <c r="B798" s="276"/>
      <c r="C798" s="276"/>
      <c r="D798" s="276"/>
      <c r="E798" s="276"/>
      <c r="F798" s="276"/>
      <c r="G798" s="276"/>
    </row>
    <row r="799" spans="1:7" x14ac:dyDescent="0.2">
      <c r="C799" s="20"/>
      <c r="D799" s="20"/>
    </row>
    <row r="800" spans="1:7" ht="13.5" thickBot="1" x14ac:dyDescent="0.25">
      <c r="A800" s="300" t="s">
        <v>451</v>
      </c>
      <c r="B800" s="300"/>
      <c r="C800" s="300"/>
      <c r="D800" s="300"/>
      <c r="E800" s="300"/>
      <c r="F800" s="300"/>
      <c r="G800" s="300"/>
    </row>
    <row r="801" spans="1:7" ht="15" x14ac:dyDescent="0.25">
      <c r="A801" s="119"/>
      <c r="B801" s="120">
        <v>1</v>
      </c>
      <c r="C801" s="120">
        <v>2</v>
      </c>
      <c r="D801" s="120">
        <v>3</v>
      </c>
      <c r="E801" s="120">
        <v>4</v>
      </c>
      <c r="F801" s="120">
        <v>5</v>
      </c>
      <c r="G801" s="121">
        <v>6</v>
      </c>
    </row>
    <row r="802" spans="1:7" ht="36" x14ac:dyDescent="0.2">
      <c r="A802" s="122" t="s">
        <v>179</v>
      </c>
      <c r="B802" s="45" t="s">
        <v>10</v>
      </c>
      <c r="C802" s="46" t="s">
        <v>22</v>
      </c>
      <c r="D802" s="46" t="s">
        <v>7</v>
      </c>
      <c r="E802" s="46" t="s">
        <v>8</v>
      </c>
      <c r="F802" s="123" t="s">
        <v>13</v>
      </c>
      <c r="G802" s="124" t="s">
        <v>9</v>
      </c>
    </row>
    <row r="803" spans="1:7" x14ac:dyDescent="0.2">
      <c r="A803" s="278" t="s">
        <v>270</v>
      </c>
      <c r="B803" s="279"/>
      <c r="C803" s="279"/>
      <c r="D803" s="279"/>
      <c r="E803" s="279"/>
      <c r="F803" s="279"/>
      <c r="G803" s="280"/>
    </row>
    <row r="804" spans="1:7" x14ac:dyDescent="0.2">
      <c r="A804" s="125" t="s">
        <v>311</v>
      </c>
      <c r="B804" s="47" t="e">
        <f>'Part 1 - Rebates and Fees'!#REF!</f>
        <v>#REF!</v>
      </c>
      <c r="C804" s="47" t="e">
        <f>'Part 1 - Rebates and Fees'!#REF!</f>
        <v>#REF!</v>
      </c>
      <c r="D804" s="47" t="e">
        <f>'Part 1 - Rebates and Fees'!#REF!</f>
        <v>#REF!</v>
      </c>
      <c r="E804" s="47" t="e">
        <f>'Part 1 - Rebates and Fees'!#REF!</f>
        <v>#REF!</v>
      </c>
      <c r="F804" s="47" t="e">
        <f>'Part 1 - Rebates and Fees'!#REF!</f>
        <v>#REF!</v>
      </c>
      <c r="G804" s="47" t="e">
        <f>'Part 1 - Rebates and Fees'!#REF!</f>
        <v>#REF!</v>
      </c>
    </row>
    <row r="805" spans="1:7" ht="13.5" customHeight="1" thickBot="1" x14ac:dyDescent="0.25">
      <c r="A805" s="127" t="s">
        <v>312</v>
      </c>
      <c r="B805" s="118" t="e">
        <f>'Part 1 - Rebates and Fees'!#REF!</f>
        <v>#REF!</v>
      </c>
      <c r="C805" s="118" t="e">
        <f>'Part 1 - Rebates and Fees'!#REF!</f>
        <v>#REF!</v>
      </c>
      <c r="D805" s="118" t="e">
        <f>'Part 1 - Rebates and Fees'!#REF!</f>
        <v>#REF!</v>
      </c>
      <c r="E805" s="118" t="e">
        <f>'Part 1 - Rebates and Fees'!#REF!</f>
        <v>#REF!</v>
      </c>
      <c r="F805" s="118" t="e">
        <f>'Part 1 - Rebates and Fees'!#REF!</f>
        <v>#REF!</v>
      </c>
      <c r="G805" s="118" t="e">
        <f>'Part 1 - Rebates and Fees'!#REF!</f>
        <v>#REF!</v>
      </c>
    </row>
    <row r="806" spans="1:7" ht="13.5" customHeight="1" thickTop="1" thickBot="1" x14ac:dyDescent="0.25">
      <c r="A806" s="137" t="s">
        <v>313</v>
      </c>
      <c r="B806" s="170" t="e">
        <f>SUM(B804:B805)</f>
        <v>#REF!</v>
      </c>
      <c r="C806" s="170" t="e">
        <f t="shared" ref="C806:G806" si="61">SUM(C804:C805)</f>
        <v>#REF!</v>
      </c>
      <c r="D806" s="170" t="e">
        <f t="shared" si="61"/>
        <v>#REF!</v>
      </c>
      <c r="E806" s="170" t="e">
        <f t="shared" si="61"/>
        <v>#REF!</v>
      </c>
      <c r="F806" s="170" t="e">
        <f t="shared" si="61"/>
        <v>#REF!</v>
      </c>
      <c r="G806" s="170" t="e">
        <f t="shared" si="61"/>
        <v>#REF!</v>
      </c>
    </row>
    <row r="807" spans="1:7" ht="13.5" customHeight="1" thickTop="1" x14ac:dyDescent="0.2">
      <c r="A807" s="138" t="s">
        <v>221</v>
      </c>
      <c r="B807" s="51"/>
      <c r="C807" s="52"/>
      <c r="D807" s="52"/>
      <c r="E807" s="52"/>
      <c r="F807" s="52"/>
      <c r="G807" s="139"/>
    </row>
    <row r="808" spans="1:7" ht="13.5" customHeight="1" x14ac:dyDescent="0.2">
      <c r="A808" s="278" t="s">
        <v>270</v>
      </c>
      <c r="B808" s="279"/>
      <c r="C808" s="279"/>
      <c r="D808" s="279"/>
      <c r="E808" s="279"/>
      <c r="F808" s="279"/>
      <c r="G808" s="280"/>
    </row>
    <row r="809" spans="1:7" ht="13.5" customHeight="1" x14ac:dyDescent="0.2">
      <c r="A809" s="125" t="s">
        <v>314</v>
      </c>
      <c r="B809" s="47" t="e">
        <f>'Part 1 - Rebates and Fees'!#REF!</f>
        <v>#REF!</v>
      </c>
      <c r="C809" s="47" t="e">
        <f>'Part 1 - Rebates and Fees'!#REF!</f>
        <v>#REF!</v>
      </c>
      <c r="D809" s="47" t="e">
        <f>'Part 1 - Rebates and Fees'!#REF!</f>
        <v>#REF!</v>
      </c>
      <c r="E809" s="47" t="e">
        <f>'Part 1 - Rebates and Fees'!#REF!</f>
        <v>#REF!</v>
      </c>
      <c r="F809" s="47" t="e">
        <f>'Part 1 - Rebates and Fees'!#REF!</f>
        <v>#REF!</v>
      </c>
      <c r="G809" s="47" t="e">
        <f>'Part 1 - Rebates and Fees'!#REF!</f>
        <v>#REF!</v>
      </c>
    </row>
    <row r="810" spans="1:7" ht="13.5" customHeight="1" thickBot="1" x14ac:dyDescent="0.25">
      <c r="A810" s="125" t="s">
        <v>315</v>
      </c>
      <c r="B810" s="118" t="e">
        <f>'Part 1 - Rebates and Fees'!#REF!</f>
        <v>#REF!</v>
      </c>
      <c r="C810" s="118" t="e">
        <f>'Part 1 - Rebates and Fees'!#REF!</f>
        <v>#REF!</v>
      </c>
      <c r="D810" s="118" t="e">
        <f>'Part 1 - Rebates and Fees'!#REF!</f>
        <v>#REF!</v>
      </c>
      <c r="E810" s="118" t="e">
        <f>'Part 1 - Rebates and Fees'!#REF!</f>
        <v>#REF!</v>
      </c>
      <c r="F810" s="118" t="e">
        <f>'Part 1 - Rebates and Fees'!#REF!</f>
        <v>#REF!</v>
      </c>
      <c r="G810" s="118" t="e">
        <f>'Part 1 - Rebates and Fees'!#REF!</f>
        <v>#REF!</v>
      </c>
    </row>
    <row r="811" spans="1:7" ht="13.5" customHeight="1" thickTop="1" thickBot="1" x14ac:dyDescent="0.25">
      <c r="A811" s="137" t="s">
        <v>316</v>
      </c>
      <c r="B811" s="170" t="e">
        <f>SUM(B809:B810)</f>
        <v>#REF!</v>
      </c>
      <c r="C811" s="170" t="e">
        <f t="shared" ref="C811:G811" si="62">SUM(C809:C810)</f>
        <v>#REF!</v>
      </c>
      <c r="D811" s="170" t="e">
        <f t="shared" si="62"/>
        <v>#REF!</v>
      </c>
      <c r="E811" s="170" t="e">
        <f t="shared" si="62"/>
        <v>#REF!</v>
      </c>
      <c r="F811" s="170" t="e">
        <f t="shared" si="62"/>
        <v>#REF!</v>
      </c>
      <c r="G811" s="170" t="e">
        <f t="shared" si="62"/>
        <v>#REF!</v>
      </c>
    </row>
    <row r="812" spans="1:7" ht="13.5" customHeight="1" thickTop="1" x14ac:dyDescent="0.2">
      <c r="A812" s="138" t="s">
        <v>18</v>
      </c>
      <c r="B812" s="51"/>
      <c r="C812" s="52"/>
      <c r="D812" s="52"/>
      <c r="E812" s="52"/>
      <c r="F812" s="52"/>
      <c r="G812" s="139"/>
    </row>
    <row r="813" spans="1:7" ht="13.5" customHeight="1" x14ac:dyDescent="0.2">
      <c r="A813" s="278" t="s">
        <v>270</v>
      </c>
      <c r="B813" s="279"/>
      <c r="C813" s="279"/>
      <c r="D813" s="279"/>
      <c r="E813" s="279"/>
      <c r="F813" s="279"/>
      <c r="G813" s="280"/>
    </row>
    <row r="814" spans="1:7" ht="13.5" customHeight="1" x14ac:dyDescent="0.2">
      <c r="A814" s="125" t="s">
        <v>317</v>
      </c>
      <c r="B814" s="47" t="e">
        <f>'Part 1 - Rebates and Fees'!#REF!</f>
        <v>#REF!</v>
      </c>
      <c r="C814" s="47" t="e">
        <f>'Part 1 - Rebates and Fees'!#REF!</f>
        <v>#REF!</v>
      </c>
      <c r="D814" s="47" t="e">
        <f>'Part 1 - Rebates and Fees'!#REF!</f>
        <v>#REF!</v>
      </c>
      <c r="E814" s="47" t="e">
        <f>'Part 1 - Rebates and Fees'!#REF!</f>
        <v>#REF!</v>
      </c>
      <c r="F814" s="47" t="e">
        <f>'Part 1 - Rebates and Fees'!#REF!</f>
        <v>#REF!</v>
      </c>
      <c r="G814" s="47" t="e">
        <f>'Part 1 - Rebates and Fees'!#REF!</f>
        <v>#REF!</v>
      </c>
    </row>
    <row r="815" spans="1:7" ht="13.5" thickBot="1" x14ac:dyDescent="0.25">
      <c r="A815" s="125" t="s">
        <v>318</v>
      </c>
      <c r="B815" s="118" t="e">
        <f>'Part 1 - Rebates and Fees'!#REF!</f>
        <v>#REF!</v>
      </c>
      <c r="C815" s="118" t="e">
        <f>'Part 1 - Rebates and Fees'!#REF!</f>
        <v>#REF!</v>
      </c>
      <c r="D815" s="118" t="e">
        <f>'Part 1 - Rebates and Fees'!#REF!</f>
        <v>#REF!</v>
      </c>
      <c r="E815" s="118" t="e">
        <f>'Part 1 - Rebates and Fees'!#REF!</f>
        <v>#REF!</v>
      </c>
      <c r="F815" s="118" t="e">
        <f>'Part 1 - Rebates and Fees'!#REF!</f>
        <v>#REF!</v>
      </c>
      <c r="G815" s="118" t="e">
        <f>'Part 1 - Rebates and Fees'!#REF!</f>
        <v>#REF!</v>
      </c>
    </row>
    <row r="816" spans="1:7" ht="14.25" thickTop="1" thickBot="1" x14ac:dyDescent="0.25">
      <c r="A816" s="137" t="s">
        <v>319</v>
      </c>
      <c r="B816" s="170" t="e">
        <f>SUM(B814:B815)</f>
        <v>#REF!</v>
      </c>
      <c r="C816" s="170" t="e">
        <f t="shared" ref="C816:G816" si="63">SUM(C814:C815)</f>
        <v>#REF!</v>
      </c>
      <c r="D816" s="170" t="e">
        <f t="shared" si="63"/>
        <v>#REF!</v>
      </c>
      <c r="E816" s="170" t="e">
        <f t="shared" si="63"/>
        <v>#REF!</v>
      </c>
      <c r="F816" s="170" t="e">
        <f t="shared" si="63"/>
        <v>#REF!</v>
      </c>
      <c r="G816" s="170" t="e">
        <f t="shared" si="63"/>
        <v>#REF!</v>
      </c>
    </row>
    <row r="817" spans="1:7" ht="13.5" thickTop="1" x14ac:dyDescent="0.2">
      <c r="A817" s="138" t="s">
        <v>180</v>
      </c>
      <c r="B817" s="51"/>
      <c r="C817" s="52"/>
      <c r="D817" s="52"/>
      <c r="E817" s="52"/>
      <c r="F817" s="52"/>
      <c r="G817" s="139"/>
    </row>
    <row r="818" spans="1:7" x14ac:dyDescent="0.2">
      <c r="A818" s="278" t="s">
        <v>270</v>
      </c>
      <c r="B818" s="279"/>
      <c r="C818" s="279"/>
      <c r="D818" s="279"/>
      <c r="E818" s="279"/>
      <c r="F818" s="279"/>
      <c r="G818" s="280"/>
    </row>
    <row r="819" spans="1:7" x14ac:dyDescent="0.2">
      <c r="A819" s="125" t="s">
        <v>349</v>
      </c>
      <c r="B819" s="168" t="e">
        <f>B804+B809+B814</f>
        <v>#REF!</v>
      </c>
      <c r="C819" s="168" t="e">
        <f t="shared" ref="C819:G820" si="64">C804+C809+C814</f>
        <v>#REF!</v>
      </c>
      <c r="D819" s="168" t="e">
        <f t="shared" si="64"/>
        <v>#REF!</v>
      </c>
      <c r="E819" s="168" t="e">
        <f t="shared" si="64"/>
        <v>#REF!</v>
      </c>
      <c r="F819" s="168" t="e">
        <f t="shared" si="64"/>
        <v>#REF!</v>
      </c>
      <c r="G819" s="168" t="e">
        <f t="shared" si="64"/>
        <v>#REF!</v>
      </c>
    </row>
    <row r="820" spans="1:7" ht="13.5" thickBot="1" x14ac:dyDescent="0.25">
      <c r="A820" s="125" t="s">
        <v>350</v>
      </c>
      <c r="B820" s="169" t="e">
        <f>B805+B810+B815</f>
        <v>#REF!</v>
      </c>
      <c r="C820" s="169" t="e">
        <f t="shared" si="64"/>
        <v>#REF!</v>
      </c>
      <c r="D820" s="169" t="e">
        <f t="shared" si="64"/>
        <v>#REF!</v>
      </c>
      <c r="E820" s="169" t="e">
        <f t="shared" si="64"/>
        <v>#REF!</v>
      </c>
      <c r="F820" s="169" t="e">
        <f t="shared" si="64"/>
        <v>#REF!</v>
      </c>
      <c r="G820" s="169" t="e">
        <f t="shared" si="64"/>
        <v>#REF!</v>
      </c>
    </row>
    <row r="821" spans="1:7" ht="14.25" thickTop="1" thickBot="1" x14ac:dyDescent="0.25">
      <c r="A821" s="140" t="s">
        <v>351</v>
      </c>
      <c r="B821" s="82" t="e">
        <f>SUM(B819:B820)</f>
        <v>#REF!</v>
      </c>
      <c r="C821" s="82" t="e">
        <f t="shared" ref="C821:G821" si="65">SUM(C819:C820)</f>
        <v>#REF!</v>
      </c>
      <c r="D821" s="82" t="e">
        <f t="shared" si="65"/>
        <v>#REF!</v>
      </c>
      <c r="E821" s="82" t="e">
        <f t="shared" si="65"/>
        <v>#REF!</v>
      </c>
      <c r="F821" s="82" t="e">
        <f t="shared" si="65"/>
        <v>#REF!</v>
      </c>
      <c r="G821" s="82" t="e">
        <f t="shared" si="65"/>
        <v>#REF!</v>
      </c>
    </row>
    <row r="822" spans="1:7" x14ac:dyDescent="0.2">
      <c r="A822" s="53"/>
      <c r="B822" s="54"/>
      <c r="C822" s="54"/>
      <c r="D822" s="54"/>
      <c r="E822" s="54"/>
      <c r="F822" s="54"/>
      <c r="G822" s="54"/>
    </row>
    <row r="823" spans="1:7" ht="24.95" customHeight="1" x14ac:dyDescent="0.2">
      <c r="A823" s="248" t="s">
        <v>542</v>
      </c>
      <c r="B823" s="248"/>
      <c r="C823" s="248"/>
      <c r="D823" s="248"/>
      <c r="E823" s="248"/>
      <c r="F823" s="248"/>
      <c r="G823" s="248"/>
    </row>
    <row r="824" spans="1:7" x14ac:dyDescent="0.2">
      <c r="A824" s="159"/>
      <c r="B824" s="159"/>
      <c r="C824" s="159"/>
      <c r="D824" s="159"/>
      <c r="E824" s="159"/>
      <c r="F824" s="159"/>
      <c r="G824" s="159"/>
    </row>
    <row r="825" spans="1:7" ht="13.5" x14ac:dyDescent="0.2">
      <c r="A825" s="299" t="s">
        <v>540</v>
      </c>
      <c r="B825" s="299"/>
      <c r="C825" s="299"/>
      <c r="D825" s="299"/>
      <c r="E825" s="299"/>
      <c r="F825" s="299"/>
      <c r="G825" s="299"/>
    </row>
    <row r="826" spans="1:7" ht="13.5" x14ac:dyDescent="0.2">
      <c r="A826" s="44"/>
      <c r="B826" s="44"/>
      <c r="C826" s="44"/>
      <c r="D826" s="44"/>
      <c r="E826" s="44"/>
      <c r="F826" s="44"/>
      <c r="G826" s="44"/>
    </row>
    <row r="827" spans="1:7" ht="13.5" x14ac:dyDescent="0.2">
      <c r="A827" s="299" t="s">
        <v>541</v>
      </c>
      <c r="B827" s="299"/>
      <c r="C827" s="299"/>
      <c r="D827" s="299"/>
      <c r="E827" s="299"/>
      <c r="F827" s="299"/>
      <c r="G827" s="299"/>
    </row>
    <row r="828" spans="1:7" x14ac:dyDescent="0.2">
      <c r="A828" s="53"/>
      <c r="B828" s="54"/>
      <c r="C828" s="54"/>
      <c r="D828" s="54"/>
      <c r="E828" s="54"/>
      <c r="F828" s="54"/>
      <c r="G828" s="54"/>
    </row>
    <row r="829" spans="1:7" ht="13.5" x14ac:dyDescent="0.2">
      <c r="A829" s="299" t="s">
        <v>543</v>
      </c>
      <c r="B829" s="299"/>
      <c r="C829" s="299"/>
      <c r="D829" s="299"/>
      <c r="E829" s="299"/>
      <c r="F829" s="299"/>
      <c r="G829" s="299"/>
    </row>
    <row r="834" spans="1:7" ht="13.5" x14ac:dyDescent="0.2">
      <c r="A834" s="151"/>
      <c r="B834" s="151"/>
      <c r="C834" s="151"/>
      <c r="D834" s="151"/>
      <c r="E834" s="151"/>
      <c r="F834" s="151"/>
      <c r="G834" s="151"/>
    </row>
    <row r="835" spans="1:7" ht="13.5" x14ac:dyDescent="0.2">
      <c r="A835" s="151"/>
      <c r="B835" s="151"/>
      <c r="C835" s="151"/>
      <c r="D835" s="151"/>
      <c r="E835" s="151"/>
      <c r="F835" s="151"/>
      <c r="G835" s="151"/>
    </row>
    <row r="836" spans="1:7" ht="14.25" x14ac:dyDescent="0.2">
      <c r="A836" s="256" t="s">
        <v>656</v>
      </c>
      <c r="B836" s="276"/>
      <c r="C836" s="276"/>
      <c r="D836" s="276"/>
      <c r="E836" s="276"/>
      <c r="F836" s="276"/>
      <c r="G836" s="276"/>
    </row>
    <row r="837" spans="1:7" x14ac:dyDescent="0.2">
      <c r="C837" s="20"/>
      <c r="D837" s="20"/>
    </row>
    <row r="838" spans="1:7" ht="24.95" customHeight="1" thickBot="1" x14ac:dyDescent="0.25">
      <c r="A838" s="300" t="s">
        <v>452</v>
      </c>
      <c r="B838" s="300"/>
      <c r="C838" s="300"/>
      <c r="D838" s="300"/>
      <c r="E838" s="300"/>
      <c r="F838" s="300"/>
      <c r="G838" s="300"/>
    </row>
    <row r="839" spans="1:7" ht="15" x14ac:dyDescent="0.25">
      <c r="A839" s="119"/>
      <c r="B839" s="120">
        <v>1</v>
      </c>
      <c r="C839" s="120">
        <v>2</v>
      </c>
      <c r="D839" s="120">
        <v>3</v>
      </c>
      <c r="E839" s="120">
        <v>4</v>
      </c>
      <c r="F839" s="120">
        <v>5</v>
      </c>
      <c r="G839" s="121">
        <v>6</v>
      </c>
    </row>
    <row r="840" spans="1:7" ht="36" x14ac:dyDescent="0.2">
      <c r="A840" s="122" t="s">
        <v>179</v>
      </c>
      <c r="B840" s="45" t="s">
        <v>10</v>
      </c>
      <c r="C840" s="46" t="s">
        <v>22</v>
      </c>
      <c r="D840" s="46" t="s">
        <v>7</v>
      </c>
      <c r="E840" s="46" t="s">
        <v>8</v>
      </c>
      <c r="F840" s="123" t="s">
        <v>13</v>
      </c>
      <c r="G840" s="124" t="s">
        <v>9</v>
      </c>
    </row>
    <row r="841" spans="1:7" x14ac:dyDescent="0.2">
      <c r="A841" s="278" t="s">
        <v>403</v>
      </c>
      <c r="B841" s="279"/>
      <c r="C841" s="279"/>
      <c r="D841" s="279"/>
      <c r="E841" s="279"/>
      <c r="F841" s="279"/>
      <c r="G841" s="280"/>
    </row>
    <row r="842" spans="1:7" x14ac:dyDescent="0.2">
      <c r="A842" s="125" t="s">
        <v>322</v>
      </c>
      <c r="B842" s="47" t="e">
        <f>'Part 1 - Rebates and Fees'!#REF!</f>
        <v>#REF!</v>
      </c>
      <c r="C842" s="47" t="e">
        <f>'Part 1 - Rebates and Fees'!#REF!</f>
        <v>#REF!</v>
      </c>
      <c r="D842" s="47" t="e">
        <f>'Part 1 - Rebates and Fees'!#REF!</f>
        <v>#REF!</v>
      </c>
      <c r="E842" s="47" t="e">
        <f>'Part 1 - Rebates and Fees'!#REF!</f>
        <v>#REF!</v>
      </c>
      <c r="F842" s="47" t="e">
        <f>'Part 1 - Rebates and Fees'!#REF!</f>
        <v>#REF!</v>
      </c>
      <c r="G842" s="47" t="e">
        <f>'Part 1 - Rebates and Fees'!#REF!</f>
        <v>#REF!</v>
      </c>
    </row>
    <row r="843" spans="1:7" ht="13.5" thickBot="1" x14ac:dyDescent="0.25">
      <c r="A843" s="127" t="s">
        <v>323</v>
      </c>
      <c r="B843" s="118" t="e">
        <f>'Part 1 - Rebates and Fees'!#REF!</f>
        <v>#REF!</v>
      </c>
      <c r="C843" s="118" t="e">
        <f>'Part 1 - Rebates and Fees'!#REF!</f>
        <v>#REF!</v>
      </c>
      <c r="D843" s="118" t="e">
        <f>'Part 1 - Rebates and Fees'!#REF!</f>
        <v>#REF!</v>
      </c>
      <c r="E843" s="118" t="e">
        <f>'Part 1 - Rebates and Fees'!#REF!</f>
        <v>#REF!</v>
      </c>
      <c r="F843" s="118" t="e">
        <f>'Part 1 - Rebates and Fees'!#REF!</f>
        <v>#REF!</v>
      </c>
      <c r="G843" s="118" t="e">
        <f>'Part 1 - Rebates and Fees'!#REF!</f>
        <v>#REF!</v>
      </c>
    </row>
    <row r="844" spans="1:7" ht="14.25" thickTop="1" thickBot="1" x14ac:dyDescent="0.25">
      <c r="A844" s="137" t="s">
        <v>324</v>
      </c>
      <c r="B844" s="170" t="e">
        <f>SUM(B842:B843)</f>
        <v>#REF!</v>
      </c>
      <c r="C844" s="170" t="e">
        <f t="shared" ref="C844:G844" si="66">SUM(C842:C843)</f>
        <v>#REF!</v>
      </c>
      <c r="D844" s="170" t="e">
        <f t="shared" si="66"/>
        <v>#REF!</v>
      </c>
      <c r="E844" s="170" t="e">
        <f t="shared" si="66"/>
        <v>#REF!</v>
      </c>
      <c r="F844" s="170" t="e">
        <f t="shared" si="66"/>
        <v>#REF!</v>
      </c>
      <c r="G844" s="170" t="e">
        <f t="shared" si="66"/>
        <v>#REF!</v>
      </c>
    </row>
    <row r="845" spans="1:7" ht="13.5" thickTop="1" x14ac:dyDescent="0.2">
      <c r="A845" s="138" t="s">
        <v>221</v>
      </c>
      <c r="B845" s="51"/>
      <c r="C845" s="52"/>
      <c r="D845" s="52"/>
      <c r="E845" s="52"/>
      <c r="F845" s="52"/>
      <c r="G845" s="139"/>
    </row>
    <row r="846" spans="1:7" x14ac:dyDescent="0.2">
      <c r="A846" s="278" t="s">
        <v>403</v>
      </c>
      <c r="B846" s="279"/>
      <c r="C846" s="279"/>
      <c r="D846" s="279"/>
      <c r="E846" s="279"/>
      <c r="F846" s="279"/>
      <c r="G846" s="280"/>
    </row>
    <row r="847" spans="1:7" x14ac:dyDescent="0.2">
      <c r="A847" s="125" t="s">
        <v>325</v>
      </c>
      <c r="B847" s="47" t="e">
        <f>'Part 1 - Rebates and Fees'!#REF!</f>
        <v>#REF!</v>
      </c>
      <c r="C847" s="47" t="e">
        <f>'Part 1 - Rebates and Fees'!#REF!</f>
        <v>#REF!</v>
      </c>
      <c r="D847" s="47" t="e">
        <f>'Part 1 - Rebates and Fees'!#REF!</f>
        <v>#REF!</v>
      </c>
      <c r="E847" s="47" t="e">
        <f>'Part 1 - Rebates and Fees'!#REF!</f>
        <v>#REF!</v>
      </c>
      <c r="F847" s="47" t="e">
        <f>'Part 1 - Rebates and Fees'!#REF!</f>
        <v>#REF!</v>
      </c>
      <c r="G847" s="47" t="e">
        <f>'Part 1 - Rebates and Fees'!#REF!</f>
        <v>#REF!</v>
      </c>
    </row>
    <row r="848" spans="1:7" ht="13.5" thickBot="1" x14ac:dyDescent="0.25">
      <c r="A848" s="125" t="s">
        <v>326</v>
      </c>
      <c r="B848" s="118" t="e">
        <f>'Part 1 - Rebates and Fees'!#REF!</f>
        <v>#REF!</v>
      </c>
      <c r="C848" s="118" t="e">
        <f>'Part 1 - Rebates and Fees'!#REF!</f>
        <v>#REF!</v>
      </c>
      <c r="D848" s="118" t="e">
        <f>'Part 1 - Rebates and Fees'!#REF!</f>
        <v>#REF!</v>
      </c>
      <c r="E848" s="118" t="e">
        <f>'Part 1 - Rebates and Fees'!#REF!</f>
        <v>#REF!</v>
      </c>
      <c r="F848" s="118" t="e">
        <f>'Part 1 - Rebates and Fees'!#REF!</f>
        <v>#REF!</v>
      </c>
      <c r="G848" s="118" t="e">
        <f>'Part 1 - Rebates and Fees'!#REF!</f>
        <v>#REF!</v>
      </c>
    </row>
    <row r="849" spans="1:7" ht="14.25" thickTop="1" thickBot="1" x14ac:dyDescent="0.25">
      <c r="A849" s="137" t="s">
        <v>327</v>
      </c>
      <c r="B849" s="170" t="e">
        <f>SUM(B847:B848)</f>
        <v>#REF!</v>
      </c>
      <c r="C849" s="170" t="e">
        <f t="shared" ref="C849:G849" si="67">SUM(C847:C848)</f>
        <v>#REF!</v>
      </c>
      <c r="D849" s="170" t="e">
        <f t="shared" si="67"/>
        <v>#REF!</v>
      </c>
      <c r="E849" s="170" t="e">
        <f t="shared" si="67"/>
        <v>#REF!</v>
      </c>
      <c r="F849" s="170" t="e">
        <f t="shared" si="67"/>
        <v>#REF!</v>
      </c>
      <c r="G849" s="170" t="e">
        <f t="shared" si="67"/>
        <v>#REF!</v>
      </c>
    </row>
    <row r="850" spans="1:7" ht="13.5" thickTop="1" x14ac:dyDescent="0.2">
      <c r="A850" s="138" t="s">
        <v>18</v>
      </c>
      <c r="B850" s="51"/>
      <c r="C850" s="52"/>
      <c r="D850" s="52"/>
      <c r="E850" s="52"/>
      <c r="F850" s="52"/>
      <c r="G850" s="139"/>
    </row>
    <row r="851" spans="1:7" x14ac:dyDescent="0.2">
      <c r="A851" s="278" t="s">
        <v>403</v>
      </c>
      <c r="B851" s="279"/>
      <c r="C851" s="279"/>
      <c r="D851" s="279"/>
      <c r="E851" s="279"/>
      <c r="F851" s="279"/>
      <c r="G851" s="280"/>
    </row>
    <row r="852" spans="1:7" x14ac:dyDescent="0.2">
      <c r="A852" s="125" t="s">
        <v>328</v>
      </c>
      <c r="B852" s="47" t="e">
        <f>'Part 1 - Rebates and Fees'!#REF!</f>
        <v>#REF!</v>
      </c>
      <c r="C852" s="47" t="e">
        <f>'Part 1 - Rebates and Fees'!#REF!</f>
        <v>#REF!</v>
      </c>
      <c r="D852" s="47" t="e">
        <f>'Part 1 - Rebates and Fees'!#REF!</f>
        <v>#REF!</v>
      </c>
      <c r="E852" s="47" t="e">
        <f>'Part 1 - Rebates and Fees'!#REF!</f>
        <v>#REF!</v>
      </c>
      <c r="F852" s="47" t="e">
        <f>'Part 1 - Rebates and Fees'!#REF!</f>
        <v>#REF!</v>
      </c>
      <c r="G852" s="47" t="e">
        <f>'Part 1 - Rebates and Fees'!#REF!</f>
        <v>#REF!</v>
      </c>
    </row>
    <row r="853" spans="1:7" ht="13.5" thickBot="1" x14ac:dyDescent="0.25">
      <c r="A853" s="125" t="s">
        <v>329</v>
      </c>
      <c r="B853" s="118" t="e">
        <f>'Part 1 - Rebates and Fees'!#REF!</f>
        <v>#REF!</v>
      </c>
      <c r="C853" s="118" t="e">
        <f>'Part 1 - Rebates and Fees'!#REF!</f>
        <v>#REF!</v>
      </c>
      <c r="D853" s="118" t="e">
        <f>'Part 1 - Rebates and Fees'!#REF!</f>
        <v>#REF!</v>
      </c>
      <c r="E853" s="118" t="e">
        <f>'Part 1 - Rebates and Fees'!#REF!</f>
        <v>#REF!</v>
      </c>
      <c r="F853" s="118" t="e">
        <f>'Part 1 - Rebates and Fees'!#REF!</f>
        <v>#REF!</v>
      </c>
      <c r="G853" s="118" t="e">
        <f>'Part 1 - Rebates and Fees'!#REF!</f>
        <v>#REF!</v>
      </c>
    </row>
    <row r="854" spans="1:7" ht="14.25" thickTop="1" thickBot="1" x14ac:dyDescent="0.25">
      <c r="A854" s="137" t="s">
        <v>330</v>
      </c>
      <c r="B854" s="170" t="e">
        <f>SUM(B852:B853)</f>
        <v>#REF!</v>
      </c>
      <c r="C854" s="170" t="e">
        <f t="shared" ref="C854:G854" si="68">SUM(C852:C853)</f>
        <v>#REF!</v>
      </c>
      <c r="D854" s="170" t="e">
        <f t="shared" si="68"/>
        <v>#REF!</v>
      </c>
      <c r="E854" s="170" t="e">
        <f t="shared" si="68"/>
        <v>#REF!</v>
      </c>
      <c r="F854" s="170" t="e">
        <f t="shared" si="68"/>
        <v>#REF!</v>
      </c>
      <c r="G854" s="170" t="e">
        <f t="shared" si="68"/>
        <v>#REF!</v>
      </c>
    </row>
    <row r="855" spans="1:7" ht="13.5" thickTop="1" x14ac:dyDescent="0.2">
      <c r="A855" s="138" t="s">
        <v>180</v>
      </c>
      <c r="B855" s="51"/>
      <c r="C855" s="52"/>
      <c r="D855" s="52"/>
      <c r="E855" s="52"/>
      <c r="F855" s="52"/>
      <c r="G855" s="139"/>
    </row>
    <row r="856" spans="1:7" x14ac:dyDescent="0.2">
      <c r="A856" s="278" t="s">
        <v>403</v>
      </c>
      <c r="B856" s="279"/>
      <c r="C856" s="279"/>
      <c r="D856" s="279"/>
      <c r="E856" s="279"/>
      <c r="F856" s="279"/>
      <c r="G856" s="280"/>
    </row>
    <row r="857" spans="1:7" x14ac:dyDescent="0.2">
      <c r="A857" s="125" t="s">
        <v>352</v>
      </c>
      <c r="B857" s="168" t="e">
        <f>B842+B847+B852</f>
        <v>#REF!</v>
      </c>
      <c r="C857" s="168" t="e">
        <f t="shared" ref="C857:G858" si="69">C842+C847+C852</f>
        <v>#REF!</v>
      </c>
      <c r="D857" s="168" t="e">
        <f t="shared" si="69"/>
        <v>#REF!</v>
      </c>
      <c r="E857" s="168" t="e">
        <f t="shared" si="69"/>
        <v>#REF!</v>
      </c>
      <c r="F857" s="168" t="e">
        <f t="shared" si="69"/>
        <v>#REF!</v>
      </c>
      <c r="G857" s="168" t="e">
        <f t="shared" si="69"/>
        <v>#REF!</v>
      </c>
    </row>
    <row r="858" spans="1:7" ht="12.75" customHeight="1" thickBot="1" x14ac:dyDescent="0.25">
      <c r="A858" s="125" t="s">
        <v>353</v>
      </c>
      <c r="B858" s="169" t="e">
        <f>B843+B848+B853</f>
        <v>#REF!</v>
      </c>
      <c r="C858" s="169" t="e">
        <f t="shared" si="69"/>
        <v>#REF!</v>
      </c>
      <c r="D858" s="169" t="e">
        <f t="shared" si="69"/>
        <v>#REF!</v>
      </c>
      <c r="E858" s="169" t="e">
        <f t="shared" si="69"/>
        <v>#REF!</v>
      </c>
      <c r="F858" s="169" t="e">
        <f t="shared" si="69"/>
        <v>#REF!</v>
      </c>
      <c r="G858" s="169" t="e">
        <f t="shared" si="69"/>
        <v>#REF!</v>
      </c>
    </row>
    <row r="859" spans="1:7" ht="14.25" thickTop="1" thickBot="1" x14ac:dyDescent="0.25">
      <c r="A859" s="140" t="s">
        <v>354</v>
      </c>
      <c r="B859" s="82" t="e">
        <f>SUM(B857:B858)</f>
        <v>#REF!</v>
      </c>
      <c r="C859" s="82" t="e">
        <f t="shared" ref="C859:G859" si="70">SUM(C857:C858)</f>
        <v>#REF!</v>
      </c>
      <c r="D859" s="82" t="e">
        <f t="shared" si="70"/>
        <v>#REF!</v>
      </c>
      <c r="E859" s="82" t="e">
        <f t="shared" si="70"/>
        <v>#REF!</v>
      </c>
      <c r="F859" s="82" t="e">
        <f t="shared" si="70"/>
        <v>#REF!</v>
      </c>
      <c r="G859" s="82" t="e">
        <f t="shared" si="70"/>
        <v>#REF!</v>
      </c>
    </row>
    <row r="860" spans="1:7" x14ac:dyDescent="0.2">
      <c r="A860" s="53"/>
      <c r="B860" s="54"/>
      <c r="C860" s="54"/>
      <c r="D860" s="54"/>
      <c r="E860" s="54"/>
      <c r="F860" s="54"/>
      <c r="G860" s="54"/>
    </row>
    <row r="861" spans="1:7" ht="24.95" customHeight="1" x14ac:dyDescent="0.2">
      <c r="A861" s="248" t="s">
        <v>548</v>
      </c>
      <c r="B861" s="248"/>
      <c r="C861" s="248"/>
      <c r="D861" s="248"/>
      <c r="E861" s="248"/>
      <c r="F861" s="248"/>
      <c r="G861" s="248"/>
    </row>
    <row r="862" spans="1:7" x14ac:dyDescent="0.2">
      <c r="A862" s="159"/>
      <c r="B862" s="159"/>
      <c r="C862" s="159"/>
      <c r="D862" s="159"/>
      <c r="E862" s="159"/>
      <c r="F862" s="159"/>
      <c r="G862" s="159"/>
    </row>
    <row r="863" spans="1:7" ht="24.95" customHeight="1" x14ac:dyDescent="0.2">
      <c r="A863" s="299" t="s">
        <v>546</v>
      </c>
      <c r="B863" s="299"/>
      <c r="C863" s="299"/>
      <c r="D863" s="299"/>
      <c r="E863" s="299"/>
      <c r="F863" s="299"/>
      <c r="G863" s="299"/>
    </row>
    <row r="864" spans="1:7" ht="13.5" x14ac:dyDescent="0.2">
      <c r="A864" s="44"/>
      <c r="B864" s="44"/>
      <c r="C864" s="44"/>
      <c r="D864" s="44"/>
      <c r="E864" s="44"/>
      <c r="F864" s="44"/>
      <c r="G864" s="44"/>
    </row>
    <row r="865" spans="1:7" ht="24.95" customHeight="1" x14ac:dyDescent="0.2">
      <c r="A865" s="299" t="s">
        <v>547</v>
      </c>
      <c r="B865" s="299"/>
      <c r="C865" s="299"/>
      <c r="D865" s="299"/>
      <c r="E865" s="299"/>
      <c r="F865" s="299"/>
      <c r="G865" s="299"/>
    </row>
    <row r="866" spans="1:7" x14ac:dyDescent="0.2">
      <c r="A866" s="53"/>
      <c r="B866" s="54"/>
      <c r="C866" s="54"/>
      <c r="D866" s="54"/>
      <c r="E866" s="54"/>
      <c r="F866" s="54"/>
      <c r="G866" s="54"/>
    </row>
    <row r="867" spans="1:7" ht="24.95" customHeight="1" x14ac:dyDescent="0.2">
      <c r="A867" s="299" t="s">
        <v>670</v>
      </c>
      <c r="B867" s="299"/>
      <c r="C867" s="299"/>
      <c r="D867" s="299"/>
      <c r="E867" s="299"/>
      <c r="F867" s="299"/>
      <c r="G867" s="299"/>
    </row>
    <row r="874" spans="1:7" ht="14.25" x14ac:dyDescent="0.2">
      <c r="A874" s="256" t="s">
        <v>659</v>
      </c>
      <c r="B874" s="276"/>
      <c r="C874" s="276"/>
      <c r="D874" s="276"/>
      <c r="E874" s="276"/>
      <c r="F874" s="276"/>
      <c r="G874" s="276"/>
    </row>
    <row r="875" spans="1:7" x14ac:dyDescent="0.2">
      <c r="C875" s="20"/>
      <c r="D875" s="20"/>
    </row>
    <row r="876" spans="1:7" ht="13.5" thickBot="1" x14ac:dyDescent="0.25">
      <c r="A876" s="300" t="s">
        <v>534</v>
      </c>
      <c r="B876" s="300"/>
      <c r="C876" s="300"/>
      <c r="D876" s="300"/>
      <c r="E876" s="300"/>
      <c r="F876" s="300"/>
      <c r="G876" s="300"/>
    </row>
    <row r="877" spans="1:7" ht="15" x14ac:dyDescent="0.25">
      <c r="A877" s="119"/>
      <c r="B877" s="120">
        <v>1</v>
      </c>
      <c r="C877" s="120">
        <v>2</v>
      </c>
      <c r="D877" s="120">
        <v>3</v>
      </c>
      <c r="E877" s="120">
        <v>4</v>
      </c>
      <c r="F877" s="120">
        <v>5</v>
      </c>
      <c r="G877" s="121">
        <v>6</v>
      </c>
    </row>
    <row r="878" spans="1:7" ht="36" x14ac:dyDescent="0.2">
      <c r="A878" s="122" t="s">
        <v>179</v>
      </c>
      <c r="B878" s="45" t="s">
        <v>10</v>
      </c>
      <c r="C878" s="46" t="s">
        <v>22</v>
      </c>
      <c r="D878" s="46" t="s">
        <v>7</v>
      </c>
      <c r="E878" s="46" t="s">
        <v>8</v>
      </c>
      <c r="F878" s="123" t="s">
        <v>13</v>
      </c>
      <c r="G878" s="124" t="s">
        <v>9</v>
      </c>
    </row>
    <row r="879" spans="1:7" x14ac:dyDescent="0.2">
      <c r="A879" s="278" t="s">
        <v>408</v>
      </c>
      <c r="B879" s="279"/>
      <c r="C879" s="279"/>
      <c r="D879" s="279"/>
      <c r="E879" s="279"/>
      <c r="F879" s="279"/>
      <c r="G879" s="280"/>
    </row>
    <row r="880" spans="1:7" x14ac:dyDescent="0.2">
      <c r="A880" s="125" t="s">
        <v>181</v>
      </c>
      <c r="B880" s="47" t="e">
        <f>'Part 1 - Rebates and Fees'!#REF!</f>
        <v>#REF!</v>
      </c>
      <c r="C880" s="47" t="e">
        <f>'Part 1 - Rebates and Fees'!#REF!</f>
        <v>#REF!</v>
      </c>
      <c r="D880" s="47" t="e">
        <f>'Part 1 - Rebates and Fees'!#REF!</f>
        <v>#REF!</v>
      </c>
      <c r="E880" s="47" t="e">
        <f>'Part 1 - Rebates and Fees'!#REF!</f>
        <v>#REF!</v>
      </c>
      <c r="F880" s="47" t="e">
        <f>'Part 1 - Rebates and Fees'!#REF!</f>
        <v>#REF!</v>
      </c>
      <c r="G880" s="126" t="e">
        <f>'Part 1 - Rebates and Fees'!#REF!</f>
        <v>#REF!</v>
      </c>
    </row>
    <row r="881" spans="1:7" x14ac:dyDescent="0.2">
      <c r="A881" s="125" t="s">
        <v>182</v>
      </c>
      <c r="B881" s="47" t="e">
        <f>'Part 1 - Rebates and Fees'!#REF!</f>
        <v>#REF!</v>
      </c>
      <c r="C881" s="47" t="e">
        <f>'Part 1 - Rebates and Fees'!#REF!</f>
        <v>#REF!</v>
      </c>
      <c r="D881" s="47" t="e">
        <f>'Part 1 - Rebates and Fees'!#REF!</f>
        <v>#REF!</v>
      </c>
      <c r="E881" s="47" t="e">
        <f>'Part 1 - Rebates and Fees'!#REF!</f>
        <v>#REF!</v>
      </c>
      <c r="F881" s="47" t="e">
        <f>'Part 1 - Rebates and Fees'!#REF!</f>
        <v>#REF!</v>
      </c>
      <c r="G881" s="126" t="e">
        <f>'Part 1 - Rebates and Fees'!#REF!</f>
        <v>#REF!</v>
      </c>
    </row>
    <row r="882" spans="1:7" ht="12.75" customHeight="1" x14ac:dyDescent="0.2">
      <c r="A882" s="125" t="s">
        <v>183</v>
      </c>
      <c r="B882" s="47" t="e">
        <f>'Part 1 - Rebates and Fees'!#REF!</f>
        <v>#REF!</v>
      </c>
      <c r="C882" s="47" t="e">
        <f>'Part 1 - Rebates and Fees'!#REF!</f>
        <v>#REF!</v>
      </c>
      <c r="D882" s="47" t="e">
        <f>'Part 1 - Rebates and Fees'!#REF!</f>
        <v>#REF!</v>
      </c>
      <c r="E882" s="47" t="e">
        <f>'Part 1 - Rebates and Fees'!#REF!</f>
        <v>#REF!</v>
      </c>
      <c r="F882" s="47" t="e">
        <f>'Part 1 - Rebates and Fees'!#REF!</f>
        <v>#REF!</v>
      </c>
      <c r="G882" s="126" t="e">
        <f>'Part 1 - Rebates and Fees'!#REF!</f>
        <v>#REF!</v>
      </c>
    </row>
    <row r="883" spans="1:7" x14ac:dyDescent="0.2">
      <c r="A883" s="125" t="s">
        <v>184</v>
      </c>
      <c r="B883" s="47" t="e">
        <f>'Part 1 - Rebates and Fees'!#REF!</f>
        <v>#REF!</v>
      </c>
      <c r="C883" s="47" t="e">
        <f>'Part 1 - Rebates and Fees'!#REF!</f>
        <v>#REF!</v>
      </c>
      <c r="D883" s="47" t="e">
        <f>'Part 1 - Rebates and Fees'!#REF!</f>
        <v>#REF!</v>
      </c>
      <c r="E883" s="47" t="e">
        <f>'Part 1 - Rebates and Fees'!#REF!</f>
        <v>#REF!</v>
      </c>
      <c r="F883" s="47" t="e">
        <f>'Part 1 - Rebates and Fees'!#REF!</f>
        <v>#REF!</v>
      </c>
      <c r="G883" s="126" t="e">
        <f>'Part 1 - Rebates and Fees'!#REF!</f>
        <v>#REF!</v>
      </c>
    </row>
    <row r="884" spans="1:7" ht="12.75" customHeight="1" thickBot="1" x14ac:dyDescent="0.25">
      <c r="A884" s="125" t="s">
        <v>185</v>
      </c>
      <c r="B884" s="118" t="e">
        <f>'Part 1 - Rebates and Fees'!#REF!</f>
        <v>#REF!</v>
      </c>
      <c r="C884" s="118" t="e">
        <f>'Part 1 - Rebates and Fees'!#REF!</f>
        <v>#REF!</v>
      </c>
      <c r="D884" s="118" t="e">
        <f>'Part 1 - Rebates and Fees'!#REF!</f>
        <v>#REF!</v>
      </c>
      <c r="E884" s="118" t="e">
        <f>'Part 1 - Rebates and Fees'!#REF!</f>
        <v>#REF!</v>
      </c>
      <c r="F884" s="118" t="e">
        <f>'Part 1 - Rebates and Fees'!#REF!</f>
        <v>#REF!</v>
      </c>
      <c r="G884" s="128" t="e">
        <f>'Part 1 - Rebates and Fees'!#REF!</f>
        <v>#REF!</v>
      </c>
    </row>
    <row r="885" spans="1:7" ht="14.25" thickTop="1" thickBot="1" x14ac:dyDescent="0.25">
      <c r="A885" s="137" t="s">
        <v>333</v>
      </c>
      <c r="B885" s="170" t="e">
        <f>SUM(B880:B884)</f>
        <v>#REF!</v>
      </c>
      <c r="C885" s="170" t="e">
        <f t="shared" ref="C885:G885" si="71">SUM(C880:C884)</f>
        <v>#REF!</v>
      </c>
      <c r="D885" s="170" t="e">
        <f t="shared" si="71"/>
        <v>#REF!</v>
      </c>
      <c r="E885" s="170" t="e">
        <f t="shared" si="71"/>
        <v>#REF!</v>
      </c>
      <c r="F885" s="170" t="e">
        <f t="shared" si="71"/>
        <v>#REF!</v>
      </c>
      <c r="G885" s="171" t="e">
        <f t="shared" si="71"/>
        <v>#REF!</v>
      </c>
    </row>
    <row r="886" spans="1:7" ht="13.5" thickTop="1" x14ac:dyDescent="0.2">
      <c r="A886" s="138" t="s">
        <v>221</v>
      </c>
      <c r="B886" s="51"/>
      <c r="C886" s="52"/>
      <c r="D886" s="52"/>
      <c r="E886" s="52"/>
      <c r="F886" s="52"/>
      <c r="G886" s="139"/>
    </row>
    <row r="887" spans="1:7" x14ac:dyDescent="0.2">
      <c r="A887" s="278" t="s">
        <v>408</v>
      </c>
      <c r="B887" s="279"/>
      <c r="C887" s="279"/>
      <c r="D887" s="279"/>
      <c r="E887" s="279"/>
      <c r="F887" s="279"/>
      <c r="G887" s="280"/>
    </row>
    <row r="888" spans="1:7" x14ac:dyDescent="0.2">
      <c r="A888" s="125" t="s">
        <v>334</v>
      </c>
      <c r="B888" s="47" t="e">
        <f>'Part 1 - Rebates and Fees'!#REF!</f>
        <v>#REF!</v>
      </c>
      <c r="C888" s="47" t="e">
        <f>'Part 1 - Rebates and Fees'!#REF!</f>
        <v>#REF!</v>
      </c>
      <c r="D888" s="47" t="e">
        <f>'Part 1 - Rebates and Fees'!#REF!</f>
        <v>#REF!</v>
      </c>
      <c r="E888" s="47" t="e">
        <f>'Part 1 - Rebates and Fees'!#REF!</f>
        <v>#REF!</v>
      </c>
      <c r="F888" s="47" t="e">
        <f>'Part 1 - Rebates and Fees'!#REF!</f>
        <v>#REF!</v>
      </c>
      <c r="G888" s="126" t="e">
        <f>'Part 1 - Rebates and Fees'!#REF!</f>
        <v>#REF!</v>
      </c>
    </row>
    <row r="889" spans="1:7" x14ac:dyDescent="0.2">
      <c r="A889" s="125" t="s">
        <v>335</v>
      </c>
      <c r="B889" s="47" t="e">
        <f>'Part 1 - Rebates and Fees'!#REF!</f>
        <v>#REF!</v>
      </c>
      <c r="C889" s="47" t="e">
        <f>'Part 1 - Rebates and Fees'!#REF!</f>
        <v>#REF!</v>
      </c>
      <c r="D889" s="47" t="e">
        <f>'Part 1 - Rebates and Fees'!#REF!</f>
        <v>#REF!</v>
      </c>
      <c r="E889" s="47" t="e">
        <f>'Part 1 - Rebates and Fees'!#REF!</f>
        <v>#REF!</v>
      </c>
      <c r="F889" s="47" t="e">
        <f>'Part 1 - Rebates and Fees'!#REF!</f>
        <v>#REF!</v>
      </c>
      <c r="G889" s="126" t="e">
        <f>'Part 1 - Rebates and Fees'!#REF!</f>
        <v>#REF!</v>
      </c>
    </row>
    <row r="890" spans="1:7" x14ac:dyDescent="0.2">
      <c r="A890" s="125" t="s">
        <v>336</v>
      </c>
      <c r="B890" s="47" t="e">
        <f>'Part 1 - Rebates and Fees'!#REF!</f>
        <v>#REF!</v>
      </c>
      <c r="C890" s="47" t="e">
        <f>'Part 1 - Rebates and Fees'!#REF!</f>
        <v>#REF!</v>
      </c>
      <c r="D890" s="47" t="e">
        <f>'Part 1 - Rebates and Fees'!#REF!</f>
        <v>#REF!</v>
      </c>
      <c r="E890" s="47" t="e">
        <f>'Part 1 - Rebates and Fees'!#REF!</f>
        <v>#REF!</v>
      </c>
      <c r="F890" s="47" t="e">
        <f>'Part 1 - Rebates and Fees'!#REF!</f>
        <v>#REF!</v>
      </c>
      <c r="G890" s="126" t="e">
        <f>'Part 1 - Rebates and Fees'!#REF!</f>
        <v>#REF!</v>
      </c>
    </row>
    <row r="891" spans="1:7" ht="13.5" thickBot="1" x14ac:dyDescent="0.25">
      <c r="A891" s="125" t="s">
        <v>337</v>
      </c>
      <c r="B891" s="118" t="e">
        <f>'Part 1 - Rebates and Fees'!#REF!</f>
        <v>#REF!</v>
      </c>
      <c r="C891" s="118" t="e">
        <f>'Part 1 - Rebates and Fees'!#REF!</f>
        <v>#REF!</v>
      </c>
      <c r="D891" s="118" t="e">
        <f>'Part 1 - Rebates and Fees'!#REF!</f>
        <v>#REF!</v>
      </c>
      <c r="E891" s="118" t="e">
        <f>'Part 1 - Rebates and Fees'!#REF!</f>
        <v>#REF!</v>
      </c>
      <c r="F891" s="118" t="e">
        <f>'Part 1 - Rebates and Fees'!#REF!</f>
        <v>#REF!</v>
      </c>
      <c r="G891" s="128" t="e">
        <f>'Part 1 - Rebates and Fees'!#REF!</f>
        <v>#REF!</v>
      </c>
    </row>
    <row r="892" spans="1:7" ht="14.25" thickTop="1" thickBot="1" x14ac:dyDescent="0.25">
      <c r="A892" s="137" t="s">
        <v>549</v>
      </c>
      <c r="B892" s="170" t="e">
        <f>SUM(B888:B891)</f>
        <v>#REF!</v>
      </c>
      <c r="C892" s="170" t="e">
        <f t="shared" ref="C892:G892" si="72">SUM(C888:C891)</f>
        <v>#REF!</v>
      </c>
      <c r="D892" s="170" t="e">
        <f t="shared" si="72"/>
        <v>#REF!</v>
      </c>
      <c r="E892" s="170" t="e">
        <f t="shared" si="72"/>
        <v>#REF!</v>
      </c>
      <c r="F892" s="170" t="e">
        <f t="shared" si="72"/>
        <v>#REF!</v>
      </c>
      <c r="G892" s="171" t="e">
        <f t="shared" si="72"/>
        <v>#REF!</v>
      </c>
    </row>
    <row r="893" spans="1:7" ht="13.5" customHeight="1" thickTop="1" x14ac:dyDescent="0.2">
      <c r="A893" s="138" t="s">
        <v>18</v>
      </c>
      <c r="B893" s="51"/>
      <c r="C893" s="52"/>
      <c r="D893" s="52"/>
      <c r="E893" s="52"/>
      <c r="F893" s="52"/>
      <c r="G893" s="139"/>
    </row>
    <row r="894" spans="1:7" ht="13.5" customHeight="1" x14ac:dyDescent="0.2">
      <c r="A894" s="278" t="s">
        <v>408</v>
      </c>
      <c r="B894" s="279"/>
      <c r="C894" s="279"/>
      <c r="D894" s="279"/>
      <c r="E894" s="279"/>
      <c r="F894" s="279"/>
      <c r="G894" s="280"/>
    </row>
    <row r="895" spans="1:7" ht="13.5" customHeight="1" x14ac:dyDescent="0.2">
      <c r="A895" s="125" t="s">
        <v>338</v>
      </c>
      <c r="B895" s="47" t="e">
        <f>'Part 1 - Rebates and Fees'!#REF!</f>
        <v>#REF!</v>
      </c>
      <c r="C895" s="47" t="e">
        <f>'Part 1 - Rebates and Fees'!#REF!</f>
        <v>#REF!</v>
      </c>
      <c r="D895" s="47" t="e">
        <f>'Part 1 - Rebates and Fees'!#REF!</f>
        <v>#REF!</v>
      </c>
      <c r="E895" s="47" t="e">
        <f>'Part 1 - Rebates and Fees'!#REF!</f>
        <v>#REF!</v>
      </c>
      <c r="F895" s="47" t="e">
        <f>'Part 1 - Rebates and Fees'!#REF!</f>
        <v>#REF!</v>
      </c>
      <c r="G895" s="126" t="e">
        <f>'Part 1 - Rebates and Fees'!#REF!</f>
        <v>#REF!</v>
      </c>
    </row>
    <row r="896" spans="1:7" x14ac:dyDescent="0.2">
      <c r="A896" s="125" t="s">
        <v>339</v>
      </c>
      <c r="B896" s="47" t="e">
        <f>'Part 1 - Rebates and Fees'!#REF!</f>
        <v>#REF!</v>
      </c>
      <c r="C896" s="47" t="e">
        <f>'Part 1 - Rebates and Fees'!#REF!</f>
        <v>#REF!</v>
      </c>
      <c r="D896" s="47" t="e">
        <f>'Part 1 - Rebates and Fees'!#REF!</f>
        <v>#REF!</v>
      </c>
      <c r="E896" s="47" t="e">
        <f>'Part 1 - Rebates and Fees'!#REF!</f>
        <v>#REF!</v>
      </c>
      <c r="F896" s="47" t="e">
        <f>'Part 1 - Rebates and Fees'!#REF!</f>
        <v>#REF!</v>
      </c>
      <c r="G896" s="126" t="e">
        <f>'Part 1 - Rebates and Fees'!#REF!</f>
        <v>#REF!</v>
      </c>
    </row>
    <row r="897" spans="1:7" ht="13.5" customHeight="1" x14ac:dyDescent="0.2">
      <c r="A897" s="125" t="s">
        <v>340</v>
      </c>
      <c r="B897" s="47" t="e">
        <f>'Part 1 - Rebates and Fees'!#REF!</f>
        <v>#REF!</v>
      </c>
      <c r="C897" s="47" t="e">
        <f>'Part 1 - Rebates and Fees'!#REF!</f>
        <v>#REF!</v>
      </c>
      <c r="D897" s="47" t="e">
        <f>'Part 1 - Rebates and Fees'!#REF!</f>
        <v>#REF!</v>
      </c>
      <c r="E897" s="47" t="e">
        <f>'Part 1 - Rebates and Fees'!#REF!</f>
        <v>#REF!</v>
      </c>
      <c r="F897" s="47" t="e">
        <f>'Part 1 - Rebates and Fees'!#REF!</f>
        <v>#REF!</v>
      </c>
      <c r="G897" s="126" t="e">
        <f>'Part 1 - Rebates and Fees'!#REF!</f>
        <v>#REF!</v>
      </c>
    </row>
    <row r="898" spans="1:7" x14ac:dyDescent="0.2">
      <c r="A898" s="125" t="s">
        <v>341</v>
      </c>
      <c r="B898" s="47" t="e">
        <f>'Part 1 - Rebates and Fees'!#REF!</f>
        <v>#REF!</v>
      </c>
      <c r="C898" s="47" t="e">
        <f>'Part 1 - Rebates and Fees'!#REF!</f>
        <v>#REF!</v>
      </c>
      <c r="D898" s="47" t="e">
        <f>'Part 1 - Rebates and Fees'!#REF!</f>
        <v>#REF!</v>
      </c>
      <c r="E898" s="47" t="e">
        <f>'Part 1 - Rebates and Fees'!#REF!</f>
        <v>#REF!</v>
      </c>
      <c r="F898" s="47" t="e">
        <f>'Part 1 - Rebates and Fees'!#REF!</f>
        <v>#REF!</v>
      </c>
      <c r="G898" s="126" t="e">
        <f>'Part 1 - Rebates and Fees'!#REF!</f>
        <v>#REF!</v>
      </c>
    </row>
    <row r="899" spans="1:7" ht="13.5" customHeight="1" thickBot="1" x14ac:dyDescent="0.25">
      <c r="A899" s="125" t="s">
        <v>398</v>
      </c>
      <c r="B899" s="118" t="e">
        <f>'Part 1 - Rebates and Fees'!#REF!</f>
        <v>#REF!</v>
      </c>
      <c r="C899" s="118" t="e">
        <f>'Part 1 - Rebates and Fees'!#REF!</f>
        <v>#REF!</v>
      </c>
      <c r="D899" s="118" t="e">
        <f>'Part 1 - Rebates and Fees'!#REF!</f>
        <v>#REF!</v>
      </c>
      <c r="E899" s="118" t="e">
        <f>'Part 1 - Rebates and Fees'!#REF!</f>
        <v>#REF!</v>
      </c>
      <c r="F899" s="118" t="e">
        <f>'Part 1 - Rebates and Fees'!#REF!</f>
        <v>#REF!</v>
      </c>
      <c r="G899" s="128" t="e">
        <f>'Part 1 - Rebates and Fees'!#REF!</f>
        <v>#REF!</v>
      </c>
    </row>
    <row r="900" spans="1:7" ht="14.25" thickTop="1" thickBot="1" x14ac:dyDescent="0.25">
      <c r="A900" s="137" t="s">
        <v>342</v>
      </c>
      <c r="B900" s="170" t="e">
        <f>SUM(B895:B899)</f>
        <v>#REF!</v>
      </c>
      <c r="C900" s="170" t="e">
        <f t="shared" ref="C900:G900" si="73">SUM(C895:C899)</f>
        <v>#REF!</v>
      </c>
      <c r="D900" s="170" t="e">
        <f t="shared" si="73"/>
        <v>#REF!</v>
      </c>
      <c r="E900" s="170" t="e">
        <f t="shared" si="73"/>
        <v>#REF!</v>
      </c>
      <c r="F900" s="170" t="e">
        <f t="shared" si="73"/>
        <v>#REF!</v>
      </c>
      <c r="G900" s="171" t="e">
        <f t="shared" si="73"/>
        <v>#REF!</v>
      </c>
    </row>
    <row r="901" spans="1:7" ht="13.5" customHeight="1" thickTop="1" x14ac:dyDescent="0.2">
      <c r="A901" s="138" t="s">
        <v>180</v>
      </c>
      <c r="B901" s="51"/>
      <c r="C901" s="52"/>
      <c r="D901" s="52"/>
      <c r="E901" s="52"/>
      <c r="F901" s="52"/>
      <c r="G901" s="139"/>
    </row>
    <row r="902" spans="1:7" x14ac:dyDescent="0.2">
      <c r="A902" s="278" t="s">
        <v>408</v>
      </c>
      <c r="B902" s="279"/>
      <c r="C902" s="279"/>
      <c r="D902" s="279"/>
      <c r="E902" s="279"/>
      <c r="F902" s="279"/>
      <c r="G902" s="280"/>
    </row>
    <row r="903" spans="1:7" x14ac:dyDescent="0.2">
      <c r="A903" s="125" t="s">
        <v>355</v>
      </c>
      <c r="B903" s="168" t="e">
        <f>B880+B888+B895</f>
        <v>#REF!</v>
      </c>
      <c r="C903" s="168" t="e">
        <f t="shared" ref="C903:G903" si="74">C880+C888+C895</f>
        <v>#REF!</v>
      </c>
      <c r="D903" s="168" t="e">
        <f t="shared" si="74"/>
        <v>#REF!</v>
      </c>
      <c r="E903" s="168" t="e">
        <f t="shared" si="74"/>
        <v>#REF!</v>
      </c>
      <c r="F903" s="168" t="e">
        <f t="shared" si="74"/>
        <v>#REF!</v>
      </c>
      <c r="G903" s="172" t="e">
        <f t="shared" si="74"/>
        <v>#REF!</v>
      </c>
    </row>
    <row r="904" spans="1:7" x14ac:dyDescent="0.2">
      <c r="A904" s="125" t="s">
        <v>356</v>
      </c>
      <c r="B904" s="168" t="e">
        <f t="shared" ref="B904:G904" si="75">B881+B889+B896</f>
        <v>#REF!</v>
      </c>
      <c r="C904" s="168" t="e">
        <f t="shared" si="75"/>
        <v>#REF!</v>
      </c>
      <c r="D904" s="168" t="e">
        <f t="shared" si="75"/>
        <v>#REF!</v>
      </c>
      <c r="E904" s="168" t="e">
        <f t="shared" si="75"/>
        <v>#REF!</v>
      </c>
      <c r="F904" s="168" t="e">
        <f t="shared" si="75"/>
        <v>#REF!</v>
      </c>
      <c r="G904" s="172" t="e">
        <f t="shared" si="75"/>
        <v>#REF!</v>
      </c>
    </row>
    <row r="905" spans="1:7" x14ac:dyDescent="0.2">
      <c r="A905" s="125" t="s">
        <v>357</v>
      </c>
      <c r="B905" s="168" t="e">
        <f t="shared" ref="B905:G905" si="76">B882+B890+B897</f>
        <v>#REF!</v>
      </c>
      <c r="C905" s="168" t="e">
        <f t="shared" si="76"/>
        <v>#REF!</v>
      </c>
      <c r="D905" s="168" t="e">
        <f t="shared" si="76"/>
        <v>#REF!</v>
      </c>
      <c r="E905" s="168" t="e">
        <f t="shared" si="76"/>
        <v>#REF!</v>
      </c>
      <c r="F905" s="168" t="e">
        <f t="shared" si="76"/>
        <v>#REF!</v>
      </c>
      <c r="G905" s="172" t="e">
        <f t="shared" si="76"/>
        <v>#REF!</v>
      </c>
    </row>
    <row r="906" spans="1:7" x14ac:dyDescent="0.2">
      <c r="A906" s="125" t="s">
        <v>358</v>
      </c>
      <c r="B906" s="168" t="e">
        <f t="shared" ref="B906:G906" si="77">B883+B891+B898</f>
        <v>#REF!</v>
      </c>
      <c r="C906" s="168" t="e">
        <f t="shared" si="77"/>
        <v>#REF!</v>
      </c>
      <c r="D906" s="168" t="e">
        <f t="shared" si="77"/>
        <v>#REF!</v>
      </c>
      <c r="E906" s="168" t="e">
        <f t="shared" si="77"/>
        <v>#REF!</v>
      </c>
      <c r="F906" s="168" t="e">
        <f t="shared" si="77"/>
        <v>#REF!</v>
      </c>
      <c r="G906" s="172" t="e">
        <f t="shared" si="77"/>
        <v>#REF!</v>
      </c>
    </row>
    <row r="907" spans="1:7" x14ac:dyDescent="0.2">
      <c r="A907" s="125" t="s">
        <v>426</v>
      </c>
      <c r="B907" s="168" t="e">
        <f>B884</f>
        <v>#REF!</v>
      </c>
      <c r="C907" s="168" t="e">
        <f t="shared" ref="C907:G907" si="78">C884</f>
        <v>#REF!</v>
      </c>
      <c r="D907" s="168" t="e">
        <f t="shared" si="78"/>
        <v>#REF!</v>
      </c>
      <c r="E907" s="168" t="e">
        <f t="shared" si="78"/>
        <v>#REF!</v>
      </c>
      <c r="F907" s="168" t="e">
        <f t="shared" si="78"/>
        <v>#REF!</v>
      </c>
      <c r="G907" s="172" t="e">
        <f t="shared" si="78"/>
        <v>#REF!</v>
      </c>
    </row>
    <row r="908" spans="1:7" ht="13.5" thickBot="1" x14ac:dyDescent="0.25">
      <c r="A908" s="147" t="s">
        <v>425</v>
      </c>
      <c r="B908" s="169" t="e">
        <f>B899</f>
        <v>#REF!</v>
      </c>
      <c r="C908" s="169" t="e">
        <f t="shared" ref="C908:G908" si="79">C899</f>
        <v>#REF!</v>
      </c>
      <c r="D908" s="169" t="e">
        <f t="shared" si="79"/>
        <v>#REF!</v>
      </c>
      <c r="E908" s="169" t="e">
        <f t="shared" si="79"/>
        <v>#REF!</v>
      </c>
      <c r="F908" s="169" t="e">
        <f t="shared" si="79"/>
        <v>#REF!</v>
      </c>
      <c r="G908" s="173" t="e">
        <f t="shared" si="79"/>
        <v>#REF!</v>
      </c>
    </row>
    <row r="909" spans="1:7" ht="14.25" thickTop="1" thickBot="1" x14ac:dyDescent="0.25">
      <c r="A909" s="140" t="s">
        <v>424</v>
      </c>
      <c r="B909" s="82" t="e">
        <f>SUM(B903:B908)</f>
        <v>#REF!</v>
      </c>
      <c r="C909" s="82" t="e">
        <f t="shared" ref="C909:G909" si="80">SUM(C903:C908)</f>
        <v>#REF!</v>
      </c>
      <c r="D909" s="82" t="e">
        <f t="shared" si="80"/>
        <v>#REF!</v>
      </c>
      <c r="E909" s="82" t="e">
        <f t="shared" si="80"/>
        <v>#REF!</v>
      </c>
      <c r="F909" s="82" t="e">
        <f t="shared" si="80"/>
        <v>#REF!</v>
      </c>
      <c r="G909" s="92" t="e">
        <f t="shared" si="80"/>
        <v>#REF!</v>
      </c>
    </row>
    <row r="910" spans="1:7" x14ac:dyDescent="0.2">
      <c r="A910" s="53"/>
      <c r="B910" s="54"/>
      <c r="C910" s="54"/>
      <c r="D910" s="54"/>
      <c r="E910" s="54"/>
      <c r="F910" s="54"/>
      <c r="G910" s="54"/>
    </row>
    <row r="911" spans="1:7" ht="24.95" customHeight="1" x14ac:dyDescent="0.2">
      <c r="A911" s="298" t="s">
        <v>573</v>
      </c>
      <c r="B911" s="298"/>
      <c r="C911" s="298"/>
      <c r="D911" s="298"/>
      <c r="E911" s="298"/>
      <c r="F911" s="298"/>
      <c r="G911" s="298"/>
    </row>
    <row r="912" spans="1:7" x14ac:dyDescent="0.2">
      <c r="A912" s="53"/>
      <c r="B912" s="54"/>
      <c r="C912" s="54"/>
      <c r="D912" s="54"/>
      <c r="E912" s="54"/>
      <c r="F912" s="54"/>
      <c r="G912" s="54"/>
    </row>
    <row r="913" spans="1:7" ht="13.5" x14ac:dyDescent="0.2">
      <c r="A913" s="299" t="s">
        <v>558</v>
      </c>
      <c r="B913" s="299"/>
      <c r="C913" s="299"/>
      <c r="D913" s="299"/>
      <c r="E913" s="299"/>
      <c r="F913" s="299"/>
      <c r="G913" s="299"/>
    </row>
    <row r="914" spans="1:7" ht="13.5" x14ac:dyDescent="0.2">
      <c r="A914" s="152"/>
      <c r="B914" s="152"/>
      <c r="C914" s="152"/>
      <c r="D914" s="152"/>
      <c r="E914" s="152"/>
      <c r="F914" s="152"/>
      <c r="G914" s="152"/>
    </row>
    <row r="915" spans="1:7" ht="13.5" x14ac:dyDescent="0.2">
      <c r="A915" s="299" t="s">
        <v>559</v>
      </c>
      <c r="B915" s="299"/>
      <c r="C915" s="299"/>
      <c r="D915" s="299"/>
      <c r="E915" s="299"/>
      <c r="F915" s="299"/>
      <c r="G915" s="299"/>
    </row>
    <row r="916" spans="1:7" ht="13.5" x14ac:dyDescent="0.2">
      <c r="A916" s="152"/>
      <c r="B916" s="152"/>
      <c r="C916" s="152"/>
      <c r="D916" s="152"/>
      <c r="E916" s="152"/>
      <c r="F916" s="152"/>
      <c r="G916" s="152"/>
    </row>
    <row r="917" spans="1:7" ht="13.5" x14ac:dyDescent="0.2">
      <c r="A917" s="299" t="s">
        <v>560</v>
      </c>
      <c r="B917" s="299"/>
      <c r="C917" s="299"/>
      <c r="D917" s="299"/>
      <c r="E917" s="299"/>
      <c r="F917" s="299"/>
      <c r="G917" s="299"/>
    </row>
    <row r="918" spans="1:7" ht="13.5" x14ac:dyDescent="0.2">
      <c r="A918" s="152"/>
      <c r="B918" s="152"/>
      <c r="C918" s="152"/>
      <c r="D918" s="152"/>
      <c r="E918" s="152"/>
      <c r="F918" s="152"/>
      <c r="G918" s="152"/>
    </row>
    <row r="919" spans="1:7" ht="13.5" x14ac:dyDescent="0.2">
      <c r="A919" s="299" t="s">
        <v>561</v>
      </c>
      <c r="B919" s="299"/>
      <c r="C919" s="299"/>
      <c r="D919" s="299"/>
      <c r="E919" s="299"/>
      <c r="F919" s="299"/>
      <c r="G919" s="299"/>
    </row>
    <row r="920" spans="1:7" ht="13.5" x14ac:dyDescent="0.2">
      <c r="A920" s="152"/>
      <c r="B920" s="152"/>
      <c r="C920" s="152"/>
      <c r="D920" s="152"/>
      <c r="E920" s="152"/>
      <c r="F920" s="152"/>
      <c r="G920" s="152"/>
    </row>
    <row r="921" spans="1:7" ht="13.5" x14ac:dyDescent="0.2">
      <c r="A921" s="299" t="s">
        <v>556</v>
      </c>
      <c r="B921" s="299"/>
      <c r="C921" s="299"/>
      <c r="D921" s="299"/>
      <c r="E921" s="299"/>
      <c r="F921" s="299"/>
      <c r="G921" s="299"/>
    </row>
    <row r="922" spans="1:7" x14ac:dyDescent="0.2">
      <c r="A922" s="53"/>
      <c r="B922" s="54"/>
      <c r="C922" s="54"/>
      <c r="D922" s="54"/>
      <c r="E922" s="54"/>
      <c r="F922" s="54"/>
      <c r="G922" s="54"/>
    </row>
    <row r="923" spans="1:7" x14ac:dyDescent="0.2">
      <c r="A923" s="304" t="s">
        <v>557</v>
      </c>
      <c r="B923" s="304"/>
      <c r="C923" s="304"/>
      <c r="D923" s="304"/>
      <c r="E923" s="304"/>
      <c r="F923" s="304"/>
      <c r="G923" s="304"/>
    </row>
    <row r="924" spans="1:7" ht="13.5" x14ac:dyDescent="0.2">
      <c r="A924" s="152"/>
      <c r="B924" s="152"/>
      <c r="C924" s="152"/>
      <c r="D924" s="152"/>
      <c r="E924" s="152"/>
      <c r="F924" s="152"/>
      <c r="G924" s="152"/>
    </row>
    <row r="925" spans="1:7" ht="24.95" customHeight="1" x14ac:dyDescent="0.2">
      <c r="A925" s="299" t="s">
        <v>569</v>
      </c>
      <c r="B925" s="299"/>
      <c r="C925" s="299"/>
      <c r="D925" s="299"/>
      <c r="E925" s="299"/>
      <c r="F925" s="299"/>
      <c r="G925" s="299"/>
    </row>
    <row r="926" spans="1:7" ht="13.5" x14ac:dyDescent="0.2">
      <c r="A926" s="152"/>
      <c r="B926" s="152"/>
      <c r="C926" s="152"/>
      <c r="D926" s="152"/>
      <c r="E926" s="152"/>
      <c r="F926" s="152"/>
      <c r="G926" s="152"/>
    </row>
    <row r="927" spans="1:7" x14ac:dyDescent="0.2">
      <c r="A927" s="256" t="s">
        <v>658</v>
      </c>
      <c r="B927" s="256"/>
      <c r="C927" s="256"/>
      <c r="D927" s="256"/>
      <c r="E927" s="256"/>
      <c r="F927" s="256"/>
      <c r="G927" s="256"/>
    </row>
    <row r="928" spans="1:7" x14ac:dyDescent="0.2">
      <c r="C928" s="20"/>
      <c r="D928" s="20"/>
    </row>
    <row r="929" spans="1:7" ht="13.5" thickBot="1" x14ac:dyDescent="0.25">
      <c r="A929" s="300" t="s">
        <v>453</v>
      </c>
      <c r="B929" s="300"/>
      <c r="C929" s="300"/>
      <c r="D929" s="300"/>
      <c r="E929" s="300"/>
      <c r="F929" s="300"/>
      <c r="G929" s="300"/>
    </row>
    <row r="930" spans="1:7" ht="15" x14ac:dyDescent="0.25">
      <c r="A930" s="119"/>
      <c r="B930" s="120">
        <v>1</v>
      </c>
      <c r="C930" s="120">
        <v>2</v>
      </c>
      <c r="D930" s="120">
        <v>3</v>
      </c>
      <c r="E930" s="120">
        <v>4</v>
      </c>
      <c r="F930" s="120">
        <v>5</v>
      </c>
      <c r="G930" s="121">
        <v>6</v>
      </c>
    </row>
    <row r="931" spans="1:7" ht="36" x14ac:dyDescent="0.2">
      <c r="A931" s="122" t="s">
        <v>179</v>
      </c>
      <c r="B931" s="45" t="s">
        <v>10</v>
      </c>
      <c r="C931" s="46" t="s">
        <v>22</v>
      </c>
      <c r="D931" s="46" t="s">
        <v>7</v>
      </c>
      <c r="E931" s="46" t="s">
        <v>8</v>
      </c>
      <c r="F931" s="123" t="s">
        <v>13</v>
      </c>
      <c r="G931" s="124" t="s">
        <v>9</v>
      </c>
    </row>
    <row r="932" spans="1:7" x14ac:dyDescent="0.2">
      <c r="A932" s="278" t="s">
        <v>267</v>
      </c>
      <c r="B932" s="279"/>
      <c r="C932" s="279"/>
      <c r="D932" s="279"/>
      <c r="E932" s="279"/>
      <c r="F932" s="279"/>
      <c r="G932" s="280"/>
    </row>
    <row r="933" spans="1:7" x14ac:dyDescent="0.2">
      <c r="A933" s="125" t="s">
        <v>222</v>
      </c>
      <c r="B933" s="47" t="e">
        <f>'Part 1 - Rebates and Fees'!#REF!</f>
        <v>#REF!</v>
      </c>
      <c r="C933" s="47" t="e">
        <f>'Part 1 - Rebates and Fees'!#REF!</f>
        <v>#REF!</v>
      </c>
      <c r="D933" s="47" t="e">
        <f>'Part 1 - Rebates and Fees'!#REF!</f>
        <v>#REF!</v>
      </c>
      <c r="E933" s="47" t="e">
        <f>'Part 1 - Rebates and Fees'!#REF!</f>
        <v>#REF!</v>
      </c>
      <c r="F933" s="47" t="e">
        <f>'Part 1 - Rebates and Fees'!#REF!</f>
        <v>#REF!</v>
      </c>
      <c r="G933" s="126" t="e">
        <f>'Part 1 - Rebates and Fees'!#REF!</f>
        <v>#REF!</v>
      </c>
    </row>
    <row r="934" spans="1:7" x14ac:dyDescent="0.2">
      <c r="A934" s="125" t="s">
        <v>223</v>
      </c>
      <c r="B934" s="47" t="e">
        <f>'Part 1 - Rebates and Fees'!#REF!</f>
        <v>#REF!</v>
      </c>
      <c r="C934" s="47" t="e">
        <f>'Part 1 - Rebates and Fees'!#REF!</f>
        <v>#REF!</v>
      </c>
      <c r="D934" s="47" t="e">
        <f>'Part 1 - Rebates and Fees'!#REF!</f>
        <v>#REF!</v>
      </c>
      <c r="E934" s="47" t="e">
        <f>'Part 1 - Rebates and Fees'!#REF!</f>
        <v>#REF!</v>
      </c>
      <c r="F934" s="47" t="e">
        <f>'Part 1 - Rebates and Fees'!#REF!</f>
        <v>#REF!</v>
      </c>
      <c r="G934" s="126" t="e">
        <f>'Part 1 - Rebates and Fees'!#REF!</f>
        <v>#REF!</v>
      </c>
    </row>
    <row r="935" spans="1:7" x14ac:dyDescent="0.2">
      <c r="A935" s="125" t="s">
        <v>224</v>
      </c>
      <c r="B935" s="47" t="e">
        <f>'Part 1 - Rebates and Fees'!#REF!</f>
        <v>#REF!</v>
      </c>
      <c r="C935" s="47" t="e">
        <f>'Part 1 - Rebates and Fees'!#REF!</f>
        <v>#REF!</v>
      </c>
      <c r="D935" s="47" t="e">
        <f>'Part 1 - Rebates and Fees'!#REF!</f>
        <v>#REF!</v>
      </c>
      <c r="E935" s="47" t="e">
        <f>'Part 1 - Rebates and Fees'!#REF!</f>
        <v>#REF!</v>
      </c>
      <c r="F935" s="47" t="e">
        <f>'Part 1 - Rebates and Fees'!#REF!</f>
        <v>#REF!</v>
      </c>
      <c r="G935" s="126" t="e">
        <f>'Part 1 - Rebates and Fees'!#REF!</f>
        <v>#REF!</v>
      </c>
    </row>
    <row r="936" spans="1:7" x14ac:dyDescent="0.2">
      <c r="A936" s="125" t="s">
        <v>225</v>
      </c>
      <c r="B936" s="47" t="e">
        <f>'Part 1 - Rebates and Fees'!#REF!</f>
        <v>#REF!</v>
      </c>
      <c r="C936" s="47" t="e">
        <f>'Part 1 - Rebates and Fees'!#REF!</f>
        <v>#REF!</v>
      </c>
      <c r="D936" s="47" t="e">
        <f>'Part 1 - Rebates and Fees'!#REF!</f>
        <v>#REF!</v>
      </c>
      <c r="E936" s="47" t="e">
        <f>'Part 1 - Rebates and Fees'!#REF!</f>
        <v>#REF!</v>
      </c>
      <c r="F936" s="47" t="e">
        <f>'Part 1 - Rebates and Fees'!#REF!</f>
        <v>#REF!</v>
      </c>
      <c r="G936" s="126" t="e">
        <f>'Part 1 - Rebates and Fees'!#REF!</f>
        <v>#REF!</v>
      </c>
    </row>
    <row r="937" spans="1:7" ht="13.5" thickBot="1" x14ac:dyDescent="0.25">
      <c r="A937" s="125" t="s">
        <v>226</v>
      </c>
      <c r="B937" s="118" t="e">
        <f>'Part 1 - Rebates and Fees'!#REF!</f>
        <v>#REF!</v>
      </c>
      <c r="C937" s="118" t="e">
        <f>'Part 1 - Rebates and Fees'!#REF!</f>
        <v>#REF!</v>
      </c>
      <c r="D937" s="118" t="e">
        <f>'Part 1 - Rebates and Fees'!#REF!</f>
        <v>#REF!</v>
      </c>
      <c r="E937" s="118" t="e">
        <f>'Part 1 - Rebates and Fees'!#REF!</f>
        <v>#REF!</v>
      </c>
      <c r="F937" s="118" t="e">
        <f>'Part 1 - Rebates and Fees'!#REF!</f>
        <v>#REF!</v>
      </c>
      <c r="G937" s="128" t="e">
        <f>'Part 1 - Rebates and Fees'!#REF!</f>
        <v>#REF!</v>
      </c>
    </row>
    <row r="938" spans="1:7" ht="14.25" thickTop="1" thickBot="1" x14ac:dyDescent="0.25">
      <c r="A938" s="137" t="s">
        <v>227</v>
      </c>
      <c r="B938" s="170" t="e">
        <f>SUM(B933:B937)</f>
        <v>#REF!</v>
      </c>
      <c r="C938" s="170" t="e">
        <f t="shared" ref="C938:G938" si="81">SUM(C933:C937)</f>
        <v>#REF!</v>
      </c>
      <c r="D938" s="170" t="e">
        <f t="shared" si="81"/>
        <v>#REF!</v>
      </c>
      <c r="E938" s="170" t="e">
        <f t="shared" si="81"/>
        <v>#REF!</v>
      </c>
      <c r="F938" s="170" t="e">
        <f t="shared" si="81"/>
        <v>#REF!</v>
      </c>
      <c r="G938" s="171" t="e">
        <f t="shared" si="81"/>
        <v>#REF!</v>
      </c>
    </row>
    <row r="939" spans="1:7" ht="13.5" thickTop="1" x14ac:dyDescent="0.2">
      <c r="A939" s="138" t="s">
        <v>221</v>
      </c>
      <c r="B939" s="51"/>
      <c r="C939" s="52"/>
      <c r="D939" s="52"/>
      <c r="E939" s="52"/>
      <c r="F939" s="52"/>
      <c r="G939" s="139"/>
    </row>
    <row r="940" spans="1:7" x14ac:dyDescent="0.2">
      <c r="A940" s="278" t="s">
        <v>267</v>
      </c>
      <c r="B940" s="279"/>
      <c r="C940" s="279"/>
      <c r="D940" s="279"/>
      <c r="E940" s="279"/>
      <c r="F940" s="279"/>
      <c r="G940" s="280"/>
    </row>
    <row r="941" spans="1:7" x14ac:dyDescent="0.2">
      <c r="A941" s="125" t="s">
        <v>228</v>
      </c>
      <c r="B941" s="47" t="e">
        <f>'Part 1 - Rebates and Fees'!#REF!</f>
        <v>#REF!</v>
      </c>
      <c r="C941" s="47" t="e">
        <f>'Part 1 - Rebates and Fees'!#REF!</f>
        <v>#REF!</v>
      </c>
      <c r="D941" s="47" t="e">
        <f>'Part 1 - Rebates and Fees'!#REF!</f>
        <v>#REF!</v>
      </c>
      <c r="E941" s="47" t="e">
        <f>'Part 1 - Rebates and Fees'!#REF!</f>
        <v>#REF!</v>
      </c>
      <c r="F941" s="47" t="e">
        <f>'Part 1 - Rebates and Fees'!#REF!</f>
        <v>#REF!</v>
      </c>
      <c r="G941" s="126" t="e">
        <f>'Part 1 - Rebates and Fees'!#REF!</f>
        <v>#REF!</v>
      </c>
    </row>
    <row r="942" spans="1:7" x14ac:dyDescent="0.2">
      <c r="A942" s="125" t="s">
        <v>229</v>
      </c>
      <c r="B942" s="47" t="e">
        <f>'Part 1 - Rebates and Fees'!#REF!</f>
        <v>#REF!</v>
      </c>
      <c r="C942" s="47" t="e">
        <f>'Part 1 - Rebates and Fees'!#REF!</f>
        <v>#REF!</v>
      </c>
      <c r="D942" s="47" t="e">
        <f>'Part 1 - Rebates and Fees'!#REF!</f>
        <v>#REF!</v>
      </c>
      <c r="E942" s="47" t="e">
        <f>'Part 1 - Rebates and Fees'!#REF!</f>
        <v>#REF!</v>
      </c>
      <c r="F942" s="47" t="e">
        <f>'Part 1 - Rebates and Fees'!#REF!</f>
        <v>#REF!</v>
      </c>
      <c r="G942" s="126" t="e">
        <f>'Part 1 - Rebates and Fees'!#REF!</f>
        <v>#REF!</v>
      </c>
    </row>
    <row r="943" spans="1:7" x14ac:dyDescent="0.2">
      <c r="A943" s="125" t="s">
        <v>230</v>
      </c>
      <c r="B943" s="47" t="e">
        <f>'Part 1 - Rebates and Fees'!#REF!</f>
        <v>#REF!</v>
      </c>
      <c r="C943" s="47" t="e">
        <f>'Part 1 - Rebates and Fees'!#REF!</f>
        <v>#REF!</v>
      </c>
      <c r="D943" s="47" t="e">
        <f>'Part 1 - Rebates and Fees'!#REF!</f>
        <v>#REF!</v>
      </c>
      <c r="E943" s="47" t="e">
        <f>'Part 1 - Rebates and Fees'!#REF!</f>
        <v>#REF!</v>
      </c>
      <c r="F943" s="47" t="e">
        <f>'Part 1 - Rebates and Fees'!#REF!</f>
        <v>#REF!</v>
      </c>
      <c r="G943" s="126" t="e">
        <f>'Part 1 - Rebates and Fees'!#REF!</f>
        <v>#REF!</v>
      </c>
    </row>
    <row r="944" spans="1:7" ht="13.5" thickBot="1" x14ac:dyDescent="0.25">
      <c r="A944" s="125" t="s">
        <v>231</v>
      </c>
      <c r="B944" s="118" t="e">
        <f>'Part 1 - Rebates and Fees'!#REF!</f>
        <v>#REF!</v>
      </c>
      <c r="C944" s="118" t="e">
        <f>'Part 1 - Rebates and Fees'!#REF!</f>
        <v>#REF!</v>
      </c>
      <c r="D944" s="118" t="e">
        <f>'Part 1 - Rebates and Fees'!#REF!</f>
        <v>#REF!</v>
      </c>
      <c r="E944" s="118" t="e">
        <f>'Part 1 - Rebates and Fees'!#REF!</f>
        <v>#REF!</v>
      </c>
      <c r="F944" s="118" t="e">
        <f>'Part 1 - Rebates and Fees'!#REF!</f>
        <v>#REF!</v>
      </c>
      <c r="G944" s="128" t="e">
        <f>'Part 1 - Rebates and Fees'!#REF!</f>
        <v>#REF!</v>
      </c>
    </row>
    <row r="945" spans="1:7" ht="14.25" thickTop="1" thickBot="1" x14ac:dyDescent="0.25">
      <c r="A945" s="137" t="s">
        <v>582</v>
      </c>
      <c r="B945" s="170" t="e">
        <f>SUM(B941:B944)</f>
        <v>#REF!</v>
      </c>
      <c r="C945" s="170" t="e">
        <f t="shared" ref="C945:G945" si="82">SUM(C941:C944)</f>
        <v>#REF!</v>
      </c>
      <c r="D945" s="170" t="e">
        <f t="shared" si="82"/>
        <v>#REF!</v>
      </c>
      <c r="E945" s="170" t="e">
        <f t="shared" si="82"/>
        <v>#REF!</v>
      </c>
      <c r="F945" s="170" t="e">
        <f t="shared" si="82"/>
        <v>#REF!</v>
      </c>
      <c r="G945" s="171" t="e">
        <f t="shared" si="82"/>
        <v>#REF!</v>
      </c>
    </row>
    <row r="946" spans="1:7" ht="13.5" thickTop="1" x14ac:dyDescent="0.2">
      <c r="A946" s="138" t="s">
        <v>18</v>
      </c>
      <c r="B946" s="51"/>
      <c r="C946" s="52"/>
      <c r="D946" s="52"/>
      <c r="E946" s="52"/>
      <c r="F946" s="52"/>
      <c r="G946" s="139"/>
    </row>
    <row r="947" spans="1:7" x14ac:dyDescent="0.2">
      <c r="A947" s="278" t="s">
        <v>267</v>
      </c>
      <c r="B947" s="279"/>
      <c r="C947" s="279"/>
      <c r="D947" s="279"/>
      <c r="E947" s="279"/>
      <c r="F947" s="279"/>
      <c r="G947" s="280"/>
    </row>
    <row r="948" spans="1:7" x14ac:dyDescent="0.2">
      <c r="A948" s="125" t="s">
        <v>232</v>
      </c>
      <c r="B948" s="47" t="e">
        <f>'Part 1 - Rebates and Fees'!#REF!</f>
        <v>#REF!</v>
      </c>
      <c r="C948" s="47" t="e">
        <f>'Part 1 - Rebates and Fees'!#REF!</f>
        <v>#REF!</v>
      </c>
      <c r="D948" s="47" t="e">
        <f>'Part 1 - Rebates and Fees'!#REF!</f>
        <v>#REF!</v>
      </c>
      <c r="E948" s="47" t="e">
        <f>'Part 1 - Rebates and Fees'!#REF!</f>
        <v>#REF!</v>
      </c>
      <c r="F948" s="47" t="e">
        <f>'Part 1 - Rebates and Fees'!#REF!</f>
        <v>#REF!</v>
      </c>
      <c r="G948" s="126" t="e">
        <f>'Part 1 - Rebates and Fees'!#REF!</f>
        <v>#REF!</v>
      </c>
    </row>
    <row r="949" spans="1:7" x14ac:dyDescent="0.2">
      <c r="A949" s="125" t="s">
        <v>233</v>
      </c>
      <c r="B949" s="47" t="e">
        <f>'Part 1 - Rebates and Fees'!#REF!</f>
        <v>#REF!</v>
      </c>
      <c r="C949" s="47" t="e">
        <f>'Part 1 - Rebates and Fees'!#REF!</f>
        <v>#REF!</v>
      </c>
      <c r="D949" s="47" t="e">
        <f>'Part 1 - Rebates and Fees'!#REF!</f>
        <v>#REF!</v>
      </c>
      <c r="E949" s="47" t="e">
        <f>'Part 1 - Rebates and Fees'!#REF!</f>
        <v>#REF!</v>
      </c>
      <c r="F949" s="47" t="e">
        <f>'Part 1 - Rebates and Fees'!#REF!</f>
        <v>#REF!</v>
      </c>
      <c r="G949" s="126" t="e">
        <f>'Part 1 - Rebates and Fees'!#REF!</f>
        <v>#REF!</v>
      </c>
    </row>
    <row r="950" spans="1:7" x14ac:dyDescent="0.2">
      <c r="A950" s="125" t="s">
        <v>234</v>
      </c>
      <c r="B950" s="47" t="e">
        <f>'Part 1 - Rebates and Fees'!#REF!</f>
        <v>#REF!</v>
      </c>
      <c r="C950" s="47" t="e">
        <f>'Part 1 - Rebates and Fees'!#REF!</f>
        <v>#REF!</v>
      </c>
      <c r="D950" s="47" t="e">
        <f>'Part 1 - Rebates and Fees'!#REF!</f>
        <v>#REF!</v>
      </c>
      <c r="E950" s="47" t="e">
        <f>'Part 1 - Rebates and Fees'!#REF!</f>
        <v>#REF!</v>
      </c>
      <c r="F950" s="47" t="e">
        <f>'Part 1 - Rebates and Fees'!#REF!</f>
        <v>#REF!</v>
      </c>
      <c r="G950" s="126" t="e">
        <f>'Part 1 - Rebates and Fees'!#REF!</f>
        <v>#REF!</v>
      </c>
    </row>
    <row r="951" spans="1:7" x14ac:dyDescent="0.2">
      <c r="A951" s="125" t="s">
        <v>235</v>
      </c>
      <c r="B951" s="47" t="e">
        <f>'Part 1 - Rebates and Fees'!#REF!</f>
        <v>#REF!</v>
      </c>
      <c r="C951" s="47" t="e">
        <f>'Part 1 - Rebates and Fees'!#REF!</f>
        <v>#REF!</v>
      </c>
      <c r="D951" s="47" t="e">
        <f>'Part 1 - Rebates and Fees'!#REF!</f>
        <v>#REF!</v>
      </c>
      <c r="E951" s="47" t="e">
        <f>'Part 1 - Rebates and Fees'!#REF!</f>
        <v>#REF!</v>
      </c>
      <c r="F951" s="47" t="e">
        <f>'Part 1 - Rebates and Fees'!#REF!</f>
        <v>#REF!</v>
      </c>
      <c r="G951" s="126" t="e">
        <f>'Part 1 - Rebates and Fees'!#REF!</f>
        <v>#REF!</v>
      </c>
    </row>
    <row r="952" spans="1:7" ht="13.5" thickBot="1" x14ac:dyDescent="0.25">
      <c r="A952" s="125" t="s">
        <v>550</v>
      </c>
      <c r="B952" s="118" t="e">
        <f>'Part 1 - Rebates and Fees'!#REF!</f>
        <v>#REF!</v>
      </c>
      <c r="C952" s="118" t="e">
        <f>'Part 1 - Rebates and Fees'!#REF!</f>
        <v>#REF!</v>
      </c>
      <c r="D952" s="118" t="e">
        <f>'Part 1 - Rebates and Fees'!#REF!</f>
        <v>#REF!</v>
      </c>
      <c r="E952" s="118" t="e">
        <f>'Part 1 - Rebates and Fees'!#REF!</f>
        <v>#REF!</v>
      </c>
      <c r="F952" s="118" t="e">
        <f>'Part 1 - Rebates and Fees'!#REF!</f>
        <v>#REF!</v>
      </c>
      <c r="G952" s="128" t="e">
        <f>'Part 1 - Rebates and Fees'!#REF!</f>
        <v>#REF!</v>
      </c>
    </row>
    <row r="953" spans="1:7" ht="14.25" thickTop="1" thickBot="1" x14ac:dyDescent="0.25">
      <c r="A953" s="137" t="s">
        <v>236</v>
      </c>
      <c r="B953" s="170" t="e">
        <f>SUM(B948:B952)</f>
        <v>#REF!</v>
      </c>
      <c r="C953" s="170" t="e">
        <f t="shared" ref="C953:G953" si="83">SUM(C948:C952)</f>
        <v>#REF!</v>
      </c>
      <c r="D953" s="170" t="e">
        <f t="shared" si="83"/>
        <v>#REF!</v>
      </c>
      <c r="E953" s="170" t="e">
        <f t="shared" si="83"/>
        <v>#REF!</v>
      </c>
      <c r="F953" s="170" t="e">
        <f t="shared" si="83"/>
        <v>#REF!</v>
      </c>
      <c r="G953" s="171" t="e">
        <f t="shared" si="83"/>
        <v>#REF!</v>
      </c>
    </row>
    <row r="954" spans="1:7" ht="13.5" thickTop="1" x14ac:dyDescent="0.2">
      <c r="A954" s="138" t="s">
        <v>180</v>
      </c>
      <c r="B954" s="51"/>
      <c r="C954" s="52"/>
      <c r="D954" s="52"/>
      <c r="E954" s="52"/>
      <c r="F954" s="52"/>
      <c r="G954" s="139"/>
    </row>
    <row r="955" spans="1:7" x14ac:dyDescent="0.2">
      <c r="A955" s="278" t="s">
        <v>267</v>
      </c>
      <c r="B955" s="279"/>
      <c r="C955" s="279"/>
      <c r="D955" s="279"/>
      <c r="E955" s="279"/>
      <c r="F955" s="279"/>
      <c r="G955" s="280"/>
    </row>
    <row r="956" spans="1:7" x14ac:dyDescent="0.2">
      <c r="A956" s="125" t="s">
        <v>375</v>
      </c>
      <c r="B956" s="168" t="e">
        <f>B933+B941+B948</f>
        <v>#REF!</v>
      </c>
      <c r="C956" s="168" t="e">
        <f t="shared" ref="C956:G956" si="84">C933+C941+C948</f>
        <v>#REF!</v>
      </c>
      <c r="D956" s="168" t="e">
        <f t="shared" si="84"/>
        <v>#REF!</v>
      </c>
      <c r="E956" s="168" t="e">
        <f t="shared" si="84"/>
        <v>#REF!</v>
      </c>
      <c r="F956" s="168" t="e">
        <f t="shared" si="84"/>
        <v>#REF!</v>
      </c>
      <c r="G956" s="172" t="e">
        <f t="shared" si="84"/>
        <v>#REF!</v>
      </c>
    </row>
    <row r="957" spans="1:7" x14ac:dyDescent="0.2">
      <c r="A957" s="125" t="s">
        <v>376</v>
      </c>
      <c r="B957" s="168" t="e">
        <f t="shared" ref="B957:G957" si="85">B934+B942+B949</f>
        <v>#REF!</v>
      </c>
      <c r="C957" s="168" t="e">
        <f t="shared" si="85"/>
        <v>#REF!</v>
      </c>
      <c r="D957" s="168" t="e">
        <f t="shared" si="85"/>
        <v>#REF!</v>
      </c>
      <c r="E957" s="168" t="e">
        <f t="shared" si="85"/>
        <v>#REF!</v>
      </c>
      <c r="F957" s="168" t="e">
        <f t="shared" si="85"/>
        <v>#REF!</v>
      </c>
      <c r="G957" s="172" t="e">
        <f t="shared" si="85"/>
        <v>#REF!</v>
      </c>
    </row>
    <row r="958" spans="1:7" x14ac:dyDescent="0.2">
      <c r="A958" s="125" t="s">
        <v>377</v>
      </c>
      <c r="B958" s="168" t="e">
        <f t="shared" ref="B958:G958" si="86">B935+B943+B950</f>
        <v>#REF!</v>
      </c>
      <c r="C958" s="168" t="e">
        <f t="shared" si="86"/>
        <v>#REF!</v>
      </c>
      <c r="D958" s="168" t="e">
        <f t="shared" si="86"/>
        <v>#REF!</v>
      </c>
      <c r="E958" s="168" t="e">
        <f t="shared" si="86"/>
        <v>#REF!</v>
      </c>
      <c r="F958" s="168" t="e">
        <f t="shared" si="86"/>
        <v>#REF!</v>
      </c>
      <c r="G958" s="172" t="e">
        <f t="shared" si="86"/>
        <v>#REF!</v>
      </c>
    </row>
    <row r="959" spans="1:7" x14ac:dyDescent="0.2">
      <c r="A959" s="125" t="s">
        <v>378</v>
      </c>
      <c r="B959" s="168" t="e">
        <f t="shared" ref="B959:G959" si="87">B936+B944+B951</f>
        <v>#REF!</v>
      </c>
      <c r="C959" s="168" t="e">
        <f t="shared" si="87"/>
        <v>#REF!</v>
      </c>
      <c r="D959" s="168" t="e">
        <f t="shared" si="87"/>
        <v>#REF!</v>
      </c>
      <c r="E959" s="168" t="e">
        <f t="shared" si="87"/>
        <v>#REF!</v>
      </c>
      <c r="F959" s="168" t="e">
        <f t="shared" si="87"/>
        <v>#REF!</v>
      </c>
      <c r="G959" s="172" t="e">
        <f t="shared" si="87"/>
        <v>#REF!</v>
      </c>
    </row>
    <row r="960" spans="1:7" x14ac:dyDescent="0.2">
      <c r="A960" s="125" t="s">
        <v>553</v>
      </c>
      <c r="B960" s="168" t="e">
        <f>B937</f>
        <v>#REF!</v>
      </c>
      <c r="C960" s="168" t="e">
        <f t="shared" ref="C960:G960" si="88">C937</f>
        <v>#REF!</v>
      </c>
      <c r="D960" s="168" t="e">
        <f t="shared" si="88"/>
        <v>#REF!</v>
      </c>
      <c r="E960" s="168" t="e">
        <f t="shared" si="88"/>
        <v>#REF!</v>
      </c>
      <c r="F960" s="168" t="e">
        <f t="shared" si="88"/>
        <v>#REF!</v>
      </c>
      <c r="G960" s="172" t="e">
        <f t="shared" si="88"/>
        <v>#REF!</v>
      </c>
    </row>
    <row r="961" spans="1:7" ht="13.5" thickBot="1" x14ac:dyDescent="0.25">
      <c r="A961" s="147" t="s">
        <v>564</v>
      </c>
      <c r="B961" s="169" t="e">
        <f>B952</f>
        <v>#REF!</v>
      </c>
      <c r="C961" s="169" t="e">
        <f t="shared" ref="C961:G961" si="89">C952</f>
        <v>#REF!</v>
      </c>
      <c r="D961" s="169" t="e">
        <f t="shared" si="89"/>
        <v>#REF!</v>
      </c>
      <c r="E961" s="169" t="e">
        <f t="shared" si="89"/>
        <v>#REF!</v>
      </c>
      <c r="F961" s="169" t="e">
        <f t="shared" si="89"/>
        <v>#REF!</v>
      </c>
      <c r="G961" s="173" t="e">
        <f t="shared" si="89"/>
        <v>#REF!</v>
      </c>
    </row>
    <row r="962" spans="1:7" ht="14.25" thickTop="1" thickBot="1" x14ac:dyDescent="0.25">
      <c r="A962" s="140" t="s">
        <v>554</v>
      </c>
      <c r="B962" s="82" t="e">
        <f>SUM(B956:B961)</f>
        <v>#REF!</v>
      </c>
      <c r="C962" s="82" t="e">
        <f t="shared" ref="C962:G962" si="90">SUM(C956:C961)</f>
        <v>#REF!</v>
      </c>
      <c r="D962" s="82" t="e">
        <f t="shared" si="90"/>
        <v>#REF!</v>
      </c>
      <c r="E962" s="82" t="e">
        <f t="shared" si="90"/>
        <v>#REF!</v>
      </c>
      <c r="F962" s="82" t="e">
        <f t="shared" si="90"/>
        <v>#REF!</v>
      </c>
      <c r="G962" s="92" t="e">
        <f t="shared" si="90"/>
        <v>#REF!</v>
      </c>
    </row>
    <row r="963" spans="1:7" x14ac:dyDescent="0.2">
      <c r="A963" s="53"/>
      <c r="B963" s="54"/>
      <c r="C963" s="54"/>
      <c r="D963" s="54"/>
      <c r="E963" s="54"/>
      <c r="F963" s="54"/>
      <c r="G963" s="54"/>
    </row>
    <row r="964" spans="1:7" ht="24.95" customHeight="1" x14ac:dyDescent="0.2">
      <c r="A964" s="298" t="s">
        <v>572</v>
      </c>
      <c r="B964" s="298"/>
      <c r="C964" s="298"/>
      <c r="D964" s="298"/>
      <c r="E964" s="298"/>
      <c r="F964" s="298"/>
      <c r="G964" s="298"/>
    </row>
    <row r="965" spans="1:7" x14ac:dyDescent="0.2">
      <c r="A965" s="159"/>
      <c r="B965" s="159"/>
      <c r="C965" s="159"/>
      <c r="D965" s="159"/>
      <c r="E965" s="159"/>
      <c r="F965" s="159"/>
      <c r="G965" s="159"/>
    </row>
    <row r="966" spans="1:7" ht="13.5" x14ac:dyDescent="0.2">
      <c r="A966" s="299" t="s">
        <v>363</v>
      </c>
      <c r="B966" s="299"/>
      <c r="C966" s="299"/>
      <c r="D966" s="299"/>
      <c r="E966" s="299"/>
      <c r="F966" s="299"/>
      <c r="G966" s="299"/>
    </row>
    <row r="967" spans="1:7" ht="13.5" x14ac:dyDescent="0.2">
      <c r="A967" s="152"/>
      <c r="B967" s="152"/>
      <c r="C967" s="152"/>
      <c r="D967" s="152"/>
      <c r="E967" s="152"/>
      <c r="F967" s="152"/>
      <c r="G967" s="152"/>
    </row>
    <row r="968" spans="1:7" ht="13.5" x14ac:dyDescent="0.2">
      <c r="A968" s="299" t="s">
        <v>364</v>
      </c>
      <c r="B968" s="299"/>
      <c r="C968" s="299"/>
      <c r="D968" s="299"/>
      <c r="E968" s="299"/>
      <c r="F968" s="299"/>
      <c r="G968" s="299"/>
    </row>
    <row r="969" spans="1:7" ht="13.5" x14ac:dyDescent="0.2">
      <c r="A969" s="152"/>
      <c r="B969" s="152"/>
      <c r="C969" s="152"/>
      <c r="D969" s="152"/>
      <c r="E969" s="152"/>
      <c r="F969" s="152"/>
      <c r="G969" s="152"/>
    </row>
    <row r="970" spans="1:7" ht="13.5" x14ac:dyDescent="0.2">
      <c r="A970" s="299" t="s">
        <v>365</v>
      </c>
      <c r="B970" s="299"/>
      <c r="C970" s="299"/>
      <c r="D970" s="299"/>
      <c r="E970" s="299"/>
      <c r="F970" s="299"/>
      <c r="G970" s="299"/>
    </row>
    <row r="971" spans="1:7" ht="13.5" x14ac:dyDescent="0.2">
      <c r="A971" s="152"/>
      <c r="B971" s="152"/>
      <c r="C971" s="152"/>
      <c r="D971" s="152"/>
      <c r="E971" s="152"/>
      <c r="F971" s="152"/>
      <c r="G971" s="152"/>
    </row>
    <row r="972" spans="1:7" ht="13.5" x14ac:dyDescent="0.2">
      <c r="A972" s="299" t="s">
        <v>366</v>
      </c>
      <c r="B972" s="299"/>
      <c r="C972" s="299"/>
      <c r="D972" s="299"/>
      <c r="E972" s="299"/>
      <c r="F972" s="299"/>
      <c r="G972" s="299"/>
    </row>
    <row r="973" spans="1:7" ht="13.5" x14ac:dyDescent="0.2">
      <c r="A973" s="152"/>
      <c r="B973" s="152"/>
      <c r="C973" s="152"/>
      <c r="D973" s="152"/>
      <c r="E973" s="152"/>
      <c r="F973" s="152"/>
      <c r="G973" s="152"/>
    </row>
    <row r="974" spans="1:7" ht="13.5" x14ac:dyDescent="0.2">
      <c r="A974" s="299" t="s">
        <v>551</v>
      </c>
      <c r="B974" s="299"/>
      <c r="C974" s="299"/>
      <c r="D974" s="299"/>
      <c r="E974" s="299"/>
      <c r="F974" s="299"/>
      <c r="G974" s="299"/>
    </row>
    <row r="975" spans="1:7" x14ac:dyDescent="0.2">
      <c r="A975" s="53"/>
      <c r="B975" s="54"/>
      <c r="C975" s="54"/>
      <c r="D975" s="54"/>
      <c r="E975" s="54"/>
      <c r="F975" s="54"/>
      <c r="G975" s="54"/>
    </row>
    <row r="976" spans="1:7" ht="12.75" customHeight="1" x14ac:dyDescent="0.2">
      <c r="A976" s="304" t="s">
        <v>555</v>
      </c>
      <c r="B976" s="304"/>
      <c r="C976" s="304"/>
      <c r="D976" s="304"/>
      <c r="E976" s="304"/>
      <c r="F976" s="304"/>
      <c r="G976" s="304"/>
    </row>
    <row r="977" spans="1:7" ht="12.75" customHeight="1" x14ac:dyDescent="0.2">
      <c r="A977" s="152"/>
      <c r="B977" s="152"/>
      <c r="C977" s="152"/>
      <c r="D977" s="152"/>
      <c r="E977" s="152"/>
      <c r="F977" s="152"/>
      <c r="G977" s="152"/>
    </row>
    <row r="978" spans="1:7" ht="24.95" customHeight="1" x14ac:dyDescent="0.2">
      <c r="A978" s="299" t="s">
        <v>552</v>
      </c>
      <c r="B978" s="299"/>
      <c r="C978" s="299"/>
      <c r="D978" s="299"/>
      <c r="E978" s="299"/>
      <c r="F978" s="299"/>
      <c r="G978" s="299"/>
    </row>
    <row r="979" spans="1:7" ht="13.5" x14ac:dyDescent="0.2">
      <c r="A979" s="152"/>
      <c r="B979" s="152"/>
      <c r="C979" s="152"/>
      <c r="D979" s="152"/>
      <c r="E979" s="152"/>
      <c r="F979" s="152"/>
      <c r="G979" s="152"/>
    </row>
    <row r="980" spans="1:7" ht="14.25" x14ac:dyDescent="0.2">
      <c r="A980" s="256" t="s">
        <v>657</v>
      </c>
      <c r="B980" s="276"/>
      <c r="C980" s="276"/>
      <c r="D980" s="276"/>
      <c r="E980" s="276"/>
      <c r="F980" s="276"/>
      <c r="G980" s="276"/>
    </row>
    <row r="981" spans="1:7" x14ac:dyDescent="0.2">
      <c r="C981" s="20"/>
      <c r="D981" s="20"/>
    </row>
    <row r="982" spans="1:7" ht="13.5" thickBot="1" x14ac:dyDescent="0.25">
      <c r="A982" s="300" t="s">
        <v>454</v>
      </c>
      <c r="B982" s="300"/>
      <c r="C982" s="300"/>
      <c r="D982" s="300"/>
      <c r="E982" s="300"/>
      <c r="F982" s="300"/>
      <c r="G982" s="300"/>
    </row>
    <row r="983" spans="1:7" ht="15" x14ac:dyDescent="0.25">
      <c r="A983" s="119"/>
      <c r="B983" s="120">
        <v>1</v>
      </c>
      <c r="C983" s="120">
        <v>2</v>
      </c>
      <c r="D983" s="120">
        <v>3</v>
      </c>
      <c r="E983" s="120">
        <v>4</v>
      </c>
      <c r="F983" s="120">
        <v>5</v>
      </c>
      <c r="G983" s="121">
        <v>6</v>
      </c>
    </row>
    <row r="984" spans="1:7" ht="36" x14ac:dyDescent="0.2">
      <c r="A984" s="122" t="s">
        <v>179</v>
      </c>
      <c r="B984" s="45" t="s">
        <v>10</v>
      </c>
      <c r="C984" s="46" t="s">
        <v>22</v>
      </c>
      <c r="D984" s="46" t="s">
        <v>7</v>
      </c>
      <c r="E984" s="46" t="s">
        <v>8</v>
      </c>
      <c r="F984" s="123" t="s">
        <v>13</v>
      </c>
      <c r="G984" s="124" t="s">
        <v>9</v>
      </c>
    </row>
    <row r="985" spans="1:7" x14ac:dyDescent="0.2">
      <c r="A985" s="278" t="s">
        <v>268</v>
      </c>
      <c r="B985" s="279"/>
      <c r="C985" s="279"/>
      <c r="D985" s="279"/>
      <c r="E985" s="279"/>
      <c r="F985" s="279"/>
      <c r="G985" s="280"/>
    </row>
    <row r="986" spans="1:7" x14ac:dyDescent="0.2">
      <c r="A986" s="125" t="s">
        <v>237</v>
      </c>
      <c r="B986" s="47" t="e">
        <f>'Part 1 - Rebates and Fees'!#REF!</f>
        <v>#REF!</v>
      </c>
      <c r="C986" s="47" t="e">
        <f>'Part 1 - Rebates and Fees'!#REF!</f>
        <v>#REF!</v>
      </c>
      <c r="D986" s="47" t="e">
        <f>'Part 1 - Rebates and Fees'!#REF!</f>
        <v>#REF!</v>
      </c>
      <c r="E986" s="47" t="e">
        <f>'Part 1 - Rebates and Fees'!#REF!</f>
        <v>#REF!</v>
      </c>
      <c r="F986" s="47" t="e">
        <f>'Part 1 - Rebates and Fees'!#REF!</f>
        <v>#REF!</v>
      </c>
      <c r="G986" s="126" t="e">
        <f>'Part 1 - Rebates and Fees'!#REF!</f>
        <v>#REF!</v>
      </c>
    </row>
    <row r="987" spans="1:7" x14ac:dyDescent="0.2">
      <c r="A987" s="125" t="s">
        <v>238</v>
      </c>
      <c r="B987" s="47" t="e">
        <f>'Part 1 - Rebates and Fees'!#REF!</f>
        <v>#REF!</v>
      </c>
      <c r="C987" s="47" t="e">
        <f>'Part 1 - Rebates and Fees'!#REF!</f>
        <v>#REF!</v>
      </c>
      <c r="D987" s="47" t="e">
        <f>'Part 1 - Rebates and Fees'!#REF!</f>
        <v>#REF!</v>
      </c>
      <c r="E987" s="47" t="e">
        <f>'Part 1 - Rebates and Fees'!#REF!</f>
        <v>#REF!</v>
      </c>
      <c r="F987" s="47" t="e">
        <f>'Part 1 - Rebates and Fees'!#REF!</f>
        <v>#REF!</v>
      </c>
      <c r="G987" s="126" t="e">
        <f>'Part 1 - Rebates and Fees'!#REF!</f>
        <v>#REF!</v>
      </c>
    </row>
    <row r="988" spans="1:7" x14ac:dyDescent="0.2">
      <c r="A988" s="125" t="s">
        <v>239</v>
      </c>
      <c r="B988" s="47" t="e">
        <f>'Part 1 - Rebates and Fees'!#REF!</f>
        <v>#REF!</v>
      </c>
      <c r="C988" s="47" t="e">
        <f>'Part 1 - Rebates and Fees'!#REF!</f>
        <v>#REF!</v>
      </c>
      <c r="D988" s="47" t="e">
        <f>'Part 1 - Rebates and Fees'!#REF!</f>
        <v>#REF!</v>
      </c>
      <c r="E988" s="47" t="e">
        <f>'Part 1 - Rebates and Fees'!#REF!</f>
        <v>#REF!</v>
      </c>
      <c r="F988" s="47" t="e">
        <f>'Part 1 - Rebates and Fees'!#REF!</f>
        <v>#REF!</v>
      </c>
      <c r="G988" s="126" t="e">
        <f>'Part 1 - Rebates and Fees'!#REF!</f>
        <v>#REF!</v>
      </c>
    </row>
    <row r="989" spans="1:7" x14ac:dyDescent="0.2">
      <c r="A989" s="125" t="s">
        <v>240</v>
      </c>
      <c r="B989" s="47" t="e">
        <f>'Part 1 - Rebates and Fees'!#REF!</f>
        <v>#REF!</v>
      </c>
      <c r="C989" s="47" t="e">
        <f>'Part 1 - Rebates and Fees'!#REF!</f>
        <v>#REF!</v>
      </c>
      <c r="D989" s="47" t="e">
        <f>'Part 1 - Rebates and Fees'!#REF!</f>
        <v>#REF!</v>
      </c>
      <c r="E989" s="47" t="e">
        <f>'Part 1 - Rebates and Fees'!#REF!</f>
        <v>#REF!</v>
      </c>
      <c r="F989" s="47" t="e">
        <f>'Part 1 - Rebates and Fees'!#REF!</f>
        <v>#REF!</v>
      </c>
      <c r="G989" s="126" t="e">
        <f>'Part 1 - Rebates and Fees'!#REF!</f>
        <v>#REF!</v>
      </c>
    </row>
    <row r="990" spans="1:7" ht="13.5" thickBot="1" x14ac:dyDescent="0.25">
      <c r="A990" s="125" t="s">
        <v>241</v>
      </c>
      <c r="B990" s="118" t="e">
        <f>'Part 1 - Rebates and Fees'!#REF!</f>
        <v>#REF!</v>
      </c>
      <c r="C990" s="118" t="e">
        <f>'Part 1 - Rebates and Fees'!#REF!</f>
        <v>#REF!</v>
      </c>
      <c r="D990" s="118" t="e">
        <f>'Part 1 - Rebates and Fees'!#REF!</f>
        <v>#REF!</v>
      </c>
      <c r="E990" s="118" t="e">
        <f>'Part 1 - Rebates and Fees'!#REF!</f>
        <v>#REF!</v>
      </c>
      <c r="F990" s="118" t="e">
        <f>'Part 1 - Rebates and Fees'!#REF!</f>
        <v>#REF!</v>
      </c>
      <c r="G990" s="128" t="e">
        <f>'Part 1 - Rebates and Fees'!#REF!</f>
        <v>#REF!</v>
      </c>
    </row>
    <row r="991" spans="1:7" ht="14.25" thickTop="1" thickBot="1" x14ac:dyDescent="0.25">
      <c r="A991" s="137" t="s">
        <v>242</v>
      </c>
      <c r="B991" s="170" t="e">
        <f>SUM(B986:B990)</f>
        <v>#REF!</v>
      </c>
      <c r="C991" s="170" t="e">
        <f t="shared" ref="C991:G991" si="91">SUM(C986:C990)</f>
        <v>#REF!</v>
      </c>
      <c r="D991" s="170" t="e">
        <f t="shared" si="91"/>
        <v>#REF!</v>
      </c>
      <c r="E991" s="170" t="e">
        <f t="shared" si="91"/>
        <v>#REF!</v>
      </c>
      <c r="F991" s="170" t="e">
        <f t="shared" si="91"/>
        <v>#REF!</v>
      </c>
      <c r="G991" s="171" t="e">
        <f t="shared" si="91"/>
        <v>#REF!</v>
      </c>
    </row>
    <row r="992" spans="1:7" ht="13.5" thickTop="1" x14ac:dyDescent="0.2">
      <c r="A992" s="138" t="s">
        <v>221</v>
      </c>
      <c r="B992" s="51"/>
      <c r="C992" s="52"/>
      <c r="D992" s="52"/>
      <c r="E992" s="52"/>
      <c r="F992" s="52"/>
      <c r="G992" s="139"/>
    </row>
    <row r="993" spans="1:7" x14ac:dyDescent="0.2">
      <c r="A993" s="278" t="s">
        <v>268</v>
      </c>
      <c r="B993" s="279"/>
      <c r="C993" s="279"/>
      <c r="D993" s="279"/>
      <c r="E993" s="279"/>
      <c r="F993" s="279"/>
      <c r="G993" s="280"/>
    </row>
    <row r="994" spans="1:7" x14ac:dyDescent="0.2">
      <c r="A994" s="125" t="s">
        <v>243</v>
      </c>
      <c r="B994" s="47" t="e">
        <f>'Part 1 - Rebates and Fees'!#REF!</f>
        <v>#REF!</v>
      </c>
      <c r="C994" s="47" t="e">
        <f>'Part 1 - Rebates and Fees'!#REF!</f>
        <v>#REF!</v>
      </c>
      <c r="D994" s="47" t="e">
        <f>'Part 1 - Rebates and Fees'!#REF!</f>
        <v>#REF!</v>
      </c>
      <c r="E994" s="47" t="e">
        <f>'Part 1 - Rebates and Fees'!#REF!</f>
        <v>#REF!</v>
      </c>
      <c r="F994" s="47" t="e">
        <f>'Part 1 - Rebates and Fees'!#REF!</f>
        <v>#REF!</v>
      </c>
      <c r="G994" s="126" t="e">
        <f>'Part 1 - Rebates and Fees'!#REF!</f>
        <v>#REF!</v>
      </c>
    </row>
    <row r="995" spans="1:7" x14ac:dyDescent="0.2">
      <c r="A995" s="125" t="s">
        <v>244</v>
      </c>
      <c r="B995" s="47" t="e">
        <f>'Part 1 - Rebates and Fees'!#REF!</f>
        <v>#REF!</v>
      </c>
      <c r="C995" s="47" t="e">
        <f>'Part 1 - Rebates and Fees'!#REF!</f>
        <v>#REF!</v>
      </c>
      <c r="D995" s="47" t="e">
        <f>'Part 1 - Rebates and Fees'!#REF!</f>
        <v>#REF!</v>
      </c>
      <c r="E995" s="47" t="e">
        <f>'Part 1 - Rebates and Fees'!#REF!</f>
        <v>#REF!</v>
      </c>
      <c r="F995" s="47" t="e">
        <f>'Part 1 - Rebates and Fees'!#REF!</f>
        <v>#REF!</v>
      </c>
      <c r="G995" s="126" t="e">
        <f>'Part 1 - Rebates and Fees'!#REF!</f>
        <v>#REF!</v>
      </c>
    </row>
    <row r="996" spans="1:7" x14ac:dyDescent="0.2">
      <c r="A996" s="125" t="s">
        <v>245</v>
      </c>
      <c r="B996" s="47" t="e">
        <f>'Part 1 - Rebates and Fees'!#REF!</f>
        <v>#REF!</v>
      </c>
      <c r="C996" s="47" t="e">
        <f>'Part 1 - Rebates and Fees'!#REF!</f>
        <v>#REF!</v>
      </c>
      <c r="D996" s="47" t="e">
        <f>'Part 1 - Rebates and Fees'!#REF!</f>
        <v>#REF!</v>
      </c>
      <c r="E996" s="47" t="e">
        <f>'Part 1 - Rebates and Fees'!#REF!</f>
        <v>#REF!</v>
      </c>
      <c r="F996" s="47" t="e">
        <f>'Part 1 - Rebates and Fees'!#REF!</f>
        <v>#REF!</v>
      </c>
      <c r="G996" s="126" t="e">
        <f>'Part 1 - Rebates and Fees'!#REF!</f>
        <v>#REF!</v>
      </c>
    </row>
    <row r="997" spans="1:7" ht="13.5" thickBot="1" x14ac:dyDescent="0.25">
      <c r="A997" s="125" t="s">
        <v>246</v>
      </c>
      <c r="B997" s="118" t="e">
        <f>'Part 1 - Rebates and Fees'!#REF!</f>
        <v>#REF!</v>
      </c>
      <c r="C997" s="118" t="e">
        <f>'Part 1 - Rebates and Fees'!#REF!</f>
        <v>#REF!</v>
      </c>
      <c r="D997" s="118" t="e">
        <f>'Part 1 - Rebates and Fees'!#REF!</f>
        <v>#REF!</v>
      </c>
      <c r="E997" s="118" t="e">
        <f>'Part 1 - Rebates and Fees'!#REF!</f>
        <v>#REF!</v>
      </c>
      <c r="F997" s="118" t="e">
        <f>'Part 1 - Rebates and Fees'!#REF!</f>
        <v>#REF!</v>
      </c>
      <c r="G997" s="128" t="e">
        <f>'Part 1 - Rebates and Fees'!#REF!</f>
        <v>#REF!</v>
      </c>
    </row>
    <row r="998" spans="1:7" ht="13.5" customHeight="1" thickTop="1" thickBot="1" x14ac:dyDescent="0.25">
      <c r="A998" s="137" t="s">
        <v>562</v>
      </c>
      <c r="B998" s="170" t="e">
        <f>SUM(B994:B997)</f>
        <v>#REF!</v>
      </c>
      <c r="C998" s="170" t="e">
        <f t="shared" ref="C998:G998" si="92">SUM(C994:C997)</f>
        <v>#REF!</v>
      </c>
      <c r="D998" s="170" t="e">
        <f t="shared" si="92"/>
        <v>#REF!</v>
      </c>
      <c r="E998" s="170" t="e">
        <f t="shared" si="92"/>
        <v>#REF!</v>
      </c>
      <c r="F998" s="170" t="e">
        <f t="shared" si="92"/>
        <v>#REF!</v>
      </c>
      <c r="G998" s="171" t="e">
        <f t="shared" si="92"/>
        <v>#REF!</v>
      </c>
    </row>
    <row r="999" spans="1:7" ht="13.5" customHeight="1" thickTop="1" x14ac:dyDescent="0.2">
      <c r="A999" s="138" t="s">
        <v>18</v>
      </c>
      <c r="B999" s="51"/>
      <c r="C999" s="52"/>
      <c r="D999" s="52"/>
      <c r="E999" s="52"/>
      <c r="F999" s="52"/>
      <c r="G999" s="139"/>
    </row>
    <row r="1000" spans="1:7" ht="13.5" customHeight="1" x14ac:dyDescent="0.2">
      <c r="A1000" s="278" t="s">
        <v>268</v>
      </c>
      <c r="B1000" s="279"/>
      <c r="C1000" s="279"/>
      <c r="D1000" s="279"/>
      <c r="E1000" s="279"/>
      <c r="F1000" s="279"/>
      <c r="G1000" s="280"/>
    </row>
    <row r="1001" spans="1:7" x14ac:dyDescent="0.2">
      <c r="A1001" s="125" t="s">
        <v>248</v>
      </c>
      <c r="B1001" s="47" t="e">
        <f>'Part 1 - Rebates and Fees'!#REF!</f>
        <v>#REF!</v>
      </c>
      <c r="C1001" s="47" t="e">
        <f>'Part 1 - Rebates and Fees'!#REF!</f>
        <v>#REF!</v>
      </c>
      <c r="D1001" s="47" t="e">
        <f>'Part 1 - Rebates and Fees'!#REF!</f>
        <v>#REF!</v>
      </c>
      <c r="E1001" s="47" t="e">
        <f>'Part 1 - Rebates and Fees'!#REF!</f>
        <v>#REF!</v>
      </c>
      <c r="F1001" s="47" t="e">
        <f>'Part 1 - Rebates and Fees'!#REF!</f>
        <v>#REF!</v>
      </c>
      <c r="G1001" s="126" t="e">
        <f>'Part 1 - Rebates and Fees'!#REF!</f>
        <v>#REF!</v>
      </c>
    </row>
    <row r="1002" spans="1:7" ht="13.5" customHeight="1" x14ac:dyDescent="0.2">
      <c r="A1002" s="125" t="s">
        <v>249</v>
      </c>
      <c r="B1002" s="47" t="e">
        <f>'Part 1 - Rebates and Fees'!#REF!</f>
        <v>#REF!</v>
      </c>
      <c r="C1002" s="47" t="e">
        <f>'Part 1 - Rebates and Fees'!#REF!</f>
        <v>#REF!</v>
      </c>
      <c r="D1002" s="47" t="e">
        <f>'Part 1 - Rebates and Fees'!#REF!</f>
        <v>#REF!</v>
      </c>
      <c r="E1002" s="47" t="e">
        <f>'Part 1 - Rebates and Fees'!#REF!</f>
        <v>#REF!</v>
      </c>
      <c r="F1002" s="47" t="e">
        <f>'Part 1 - Rebates and Fees'!#REF!</f>
        <v>#REF!</v>
      </c>
      <c r="G1002" s="126" t="e">
        <f>'Part 1 - Rebates and Fees'!#REF!</f>
        <v>#REF!</v>
      </c>
    </row>
    <row r="1003" spans="1:7" ht="12.75" customHeight="1" x14ac:dyDescent="0.2">
      <c r="A1003" s="125" t="s">
        <v>250</v>
      </c>
      <c r="B1003" s="47" t="e">
        <f>'Part 1 - Rebates and Fees'!#REF!</f>
        <v>#REF!</v>
      </c>
      <c r="C1003" s="47" t="e">
        <f>'Part 1 - Rebates and Fees'!#REF!</f>
        <v>#REF!</v>
      </c>
      <c r="D1003" s="47" t="e">
        <f>'Part 1 - Rebates and Fees'!#REF!</f>
        <v>#REF!</v>
      </c>
      <c r="E1003" s="47" t="e">
        <f>'Part 1 - Rebates and Fees'!#REF!</f>
        <v>#REF!</v>
      </c>
      <c r="F1003" s="47" t="e">
        <f>'Part 1 - Rebates and Fees'!#REF!</f>
        <v>#REF!</v>
      </c>
      <c r="G1003" s="126" t="e">
        <f>'Part 1 - Rebates and Fees'!#REF!</f>
        <v>#REF!</v>
      </c>
    </row>
    <row r="1004" spans="1:7" ht="13.5" customHeight="1" x14ac:dyDescent="0.2">
      <c r="A1004" s="125" t="s">
        <v>251</v>
      </c>
      <c r="B1004" s="47" t="e">
        <f>'Part 1 - Rebates and Fees'!#REF!</f>
        <v>#REF!</v>
      </c>
      <c r="C1004" s="47" t="e">
        <f>'Part 1 - Rebates and Fees'!#REF!</f>
        <v>#REF!</v>
      </c>
      <c r="D1004" s="47" t="e">
        <f>'Part 1 - Rebates and Fees'!#REF!</f>
        <v>#REF!</v>
      </c>
      <c r="E1004" s="47" t="e">
        <f>'Part 1 - Rebates and Fees'!#REF!</f>
        <v>#REF!</v>
      </c>
      <c r="F1004" s="47" t="e">
        <f>'Part 1 - Rebates and Fees'!#REF!</f>
        <v>#REF!</v>
      </c>
      <c r="G1004" s="126" t="e">
        <f>'Part 1 - Rebates and Fees'!#REF!</f>
        <v>#REF!</v>
      </c>
    </row>
    <row r="1005" spans="1:7" ht="13.5" thickBot="1" x14ac:dyDescent="0.25">
      <c r="A1005" s="125" t="s">
        <v>419</v>
      </c>
      <c r="B1005" s="118" t="e">
        <f>'Part 1 - Rebates and Fees'!#REF!</f>
        <v>#REF!</v>
      </c>
      <c r="C1005" s="118" t="e">
        <f>'Part 1 - Rebates and Fees'!#REF!</f>
        <v>#REF!</v>
      </c>
      <c r="D1005" s="118" t="e">
        <f>'Part 1 - Rebates and Fees'!#REF!</f>
        <v>#REF!</v>
      </c>
      <c r="E1005" s="118" t="e">
        <f>'Part 1 - Rebates and Fees'!#REF!</f>
        <v>#REF!</v>
      </c>
      <c r="F1005" s="118" t="e">
        <f>'Part 1 - Rebates and Fees'!#REF!</f>
        <v>#REF!</v>
      </c>
      <c r="G1005" s="128" t="e">
        <f>'Part 1 - Rebates and Fees'!#REF!</f>
        <v>#REF!</v>
      </c>
    </row>
    <row r="1006" spans="1:7" ht="13.5" customHeight="1" thickTop="1" thickBot="1" x14ac:dyDescent="0.25">
      <c r="A1006" s="137" t="s">
        <v>247</v>
      </c>
      <c r="B1006" s="170" t="e">
        <f>SUM(B1001:B1005)</f>
        <v>#REF!</v>
      </c>
      <c r="C1006" s="170" t="e">
        <f t="shared" ref="C1006:G1006" si="93">SUM(C1001:C1005)</f>
        <v>#REF!</v>
      </c>
      <c r="D1006" s="170" t="e">
        <f t="shared" si="93"/>
        <v>#REF!</v>
      </c>
      <c r="E1006" s="170" t="e">
        <f t="shared" si="93"/>
        <v>#REF!</v>
      </c>
      <c r="F1006" s="170" t="e">
        <f t="shared" si="93"/>
        <v>#REF!</v>
      </c>
      <c r="G1006" s="171" t="e">
        <f t="shared" si="93"/>
        <v>#REF!</v>
      </c>
    </row>
    <row r="1007" spans="1:7" ht="13.5" thickTop="1" x14ac:dyDescent="0.2">
      <c r="A1007" s="138" t="s">
        <v>180</v>
      </c>
      <c r="B1007" s="51"/>
      <c r="C1007" s="52"/>
      <c r="D1007" s="52"/>
      <c r="E1007" s="52"/>
      <c r="F1007" s="52"/>
      <c r="G1007" s="139"/>
    </row>
    <row r="1008" spans="1:7" x14ac:dyDescent="0.2">
      <c r="A1008" s="278" t="s">
        <v>268</v>
      </c>
      <c r="B1008" s="279"/>
      <c r="C1008" s="279"/>
      <c r="D1008" s="279"/>
      <c r="E1008" s="279"/>
      <c r="F1008" s="279"/>
      <c r="G1008" s="280"/>
    </row>
    <row r="1009" spans="1:7" x14ac:dyDescent="0.2">
      <c r="A1009" s="125" t="s">
        <v>379</v>
      </c>
      <c r="B1009" s="168" t="e">
        <f>B986+B994+B1001</f>
        <v>#REF!</v>
      </c>
      <c r="C1009" s="168" t="e">
        <f t="shared" ref="C1009:G1009" si="94">C986+C994+C1001</f>
        <v>#REF!</v>
      </c>
      <c r="D1009" s="168" t="e">
        <f t="shared" si="94"/>
        <v>#REF!</v>
      </c>
      <c r="E1009" s="168" t="e">
        <f t="shared" si="94"/>
        <v>#REF!</v>
      </c>
      <c r="F1009" s="168" t="e">
        <f t="shared" si="94"/>
        <v>#REF!</v>
      </c>
      <c r="G1009" s="172" t="e">
        <f t="shared" si="94"/>
        <v>#REF!</v>
      </c>
    </row>
    <row r="1010" spans="1:7" x14ac:dyDescent="0.2">
      <c r="A1010" s="125" t="s">
        <v>380</v>
      </c>
      <c r="B1010" s="168" t="e">
        <f t="shared" ref="B1010:G1010" si="95">B987+B995+B1002</f>
        <v>#REF!</v>
      </c>
      <c r="C1010" s="168" t="e">
        <f t="shared" si="95"/>
        <v>#REF!</v>
      </c>
      <c r="D1010" s="168" t="e">
        <f t="shared" si="95"/>
        <v>#REF!</v>
      </c>
      <c r="E1010" s="168" t="e">
        <f t="shared" si="95"/>
        <v>#REF!</v>
      </c>
      <c r="F1010" s="168" t="e">
        <f t="shared" si="95"/>
        <v>#REF!</v>
      </c>
      <c r="G1010" s="172" t="e">
        <f t="shared" si="95"/>
        <v>#REF!</v>
      </c>
    </row>
    <row r="1011" spans="1:7" x14ac:dyDescent="0.2">
      <c r="A1011" s="125" t="s">
        <v>381</v>
      </c>
      <c r="B1011" s="168" t="e">
        <f t="shared" ref="B1011:G1011" si="96">B988+B996+B1003</f>
        <v>#REF!</v>
      </c>
      <c r="C1011" s="168" t="e">
        <f t="shared" si="96"/>
        <v>#REF!</v>
      </c>
      <c r="D1011" s="168" t="e">
        <f t="shared" si="96"/>
        <v>#REF!</v>
      </c>
      <c r="E1011" s="168" t="e">
        <f t="shared" si="96"/>
        <v>#REF!</v>
      </c>
      <c r="F1011" s="168" t="e">
        <f t="shared" si="96"/>
        <v>#REF!</v>
      </c>
      <c r="G1011" s="172" t="e">
        <f t="shared" si="96"/>
        <v>#REF!</v>
      </c>
    </row>
    <row r="1012" spans="1:7" x14ac:dyDescent="0.2">
      <c r="A1012" s="125" t="s">
        <v>382</v>
      </c>
      <c r="B1012" s="168" t="e">
        <f t="shared" ref="B1012:G1012" si="97">B989+B997+B1004</f>
        <v>#REF!</v>
      </c>
      <c r="C1012" s="168" t="e">
        <f t="shared" si="97"/>
        <v>#REF!</v>
      </c>
      <c r="D1012" s="168" t="e">
        <f t="shared" si="97"/>
        <v>#REF!</v>
      </c>
      <c r="E1012" s="168" t="e">
        <f t="shared" si="97"/>
        <v>#REF!</v>
      </c>
      <c r="F1012" s="168" t="e">
        <f t="shared" si="97"/>
        <v>#REF!</v>
      </c>
      <c r="G1012" s="172" t="e">
        <f t="shared" si="97"/>
        <v>#REF!</v>
      </c>
    </row>
    <row r="1013" spans="1:7" x14ac:dyDescent="0.2">
      <c r="A1013" s="125" t="s">
        <v>563</v>
      </c>
      <c r="B1013" s="168" t="e">
        <f>B990</f>
        <v>#REF!</v>
      </c>
      <c r="C1013" s="168" t="e">
        <f t="shared" ref="C1013:G1013" si="98">C990</f>
        <v>#REF!</v>
      </c>
      <c r="D1013" s="168" t="e">
        <f t="shared" si="98"/>
        <v>#REF!</v>
      </c>
      <c r="E1013" s="168" t="e">
        <f t="shared" si="98"/>
        <v>#REF!</v>
      </c>
      <c r="F1013" s="168" t="e">
        <f t="shared" si="98"/>
        <v>#REF!</v>
      </c>
      <c r="G1013" s="172" t="e">
        <f t="shared" si="98"/>
        <v>#REF!</v>
      </c>
    </row>
    <row r="1014" spans="1:7" ht="13.5" thickBot="1" x14ac:dyDescent="0.25">
      <c r="A1014" s="147" t="s">
        <v>566</v>
      </c>
      <c r="B1014" s="169" t="e">
        <f>B1005</f>
        <v>#REF!</v>
      </c>
      <c r="C1014" s="169" t="e">
        <f t="shared" ref="C1014:G1014" si="99">C1005</f>
        <v>#REF!</v>
      </c>
      <c r="D1014" s="169" t="e">
        <f t="shared" si="99"/>
        <v>#REF!</v>
      </c>
      <c r="E1014" s="169" t="e">
        <f t="shared" si="99"/>
        <v>#REF!</v>
      </c>
      <c r="F1014" s="169" t="e">
        <f t="shared" si="99"/>
        <v>#REF!</v>
      </c>
      <c r="G1014" s="173" t="e">
        <f t="shared" si="99"/>
        <v>#REF!</v>
      </c>
    </row>
    <row r="1015" spans="1:7" ht="14.25" thickTop="1" thickBot="1" x14ac:dyDescent="0.25">
      <c r="A1015" s="140" t="s">
        <v>565</v>
      </c>
      <c r="B1015" s="82" t="e">
        <f>SUM(B1009:B1014)</f>
        <v>#REF!</v>
      </c>
      <c r="C1015" s="82" t="e">
        <f t="shared" ref="C1015:G1015" si="100">SUM(C1009:C1014)</f>
        <v>#REF!</v>
      </c>
      <c r="D1015" s="82" t="e">
        <f t="shared" si="100"/>
        <v>#REF!</v>
      </c>
      <c r="E1015" s="82" t="e">
        <f t="shared" si="100"/>
        <v>#REF!</v>
      </c>
      <c r="F1015" s="82" t="e">
        <f t="shared" si="100"/>
        <v>#REF!</v>
      </c>
      <c r="G1015" s="92" t="e">
        <f t="shared" si="100"/>
        <v>#REF!</v>
      </c>
    </row>
    <row r="1016" spans="1:7" x14ac:dyDescent="0.2">
      <c r="A1016" s="53"/>
      <c r="B1016" s="54"/>
      <c r="C1016" s="54"/>
      <c r="D1016" s="54"/>
      <c r="E1016" s="54"/>
      <c r="F1016" s="54"/>
      <c r="G1016" s="54"/>
    </row>
    <row r="1017" spans="1:7" ht="24.95" customHeight="1" x14ac:dyDescent="0.2">
      <c r="A1017" s="298" t="s">
        <v>571</v>
      </c>
      <c r="B1017" s="298"/>
      <c r="C1017" s="298"/>
      <c r="D1017" s="298"/>
      <c r="E1017" s="298"/>
      <c r="F1017" s="298"/>
      <c r="G1017" s="298"/>
    </row>
    <row r="1018" spans="1:7" x14ac:dyDescent="0.2">
      <c r="A1018" s="159"/>
      <c r="B1018" s="159"/>
      <c r="C1018" s="159"/>
      <c r="D1018" s="159"/>
      <c r="E1018" s="159"/>
      <c r="F1018" s="159"/>
      <c r="G1018" s="159"/>
    </row>
    <row r="1019" spans="1:7" ht="12.75" customHeight="1" x14ac:dyDescent="0.2">
      <c r="A1019" s="299" t="s">
        <v>367</v>
      </c>
      <c r="B1019" s="299"/>
      <c r="C1019" s="299"/>
      <c r="D1019" s="299"/>
      <c r="E1019" s="299"/>
      <c r="F1019" s="299"/>
      <c r="G1019" s="299"/>
    </row>
    <row r="1020" spans="1:7" ht="12.75" customHeight="1" x14ac:dyDescent="0.2">
      <c r="A1020" s="152"/>
      <c r="B1020" s="152"/>
      <c r="C1020" s="152"/>
      <c r="D1020" s="152"/>
      <c r="E1020" s="152"/>
      <c r="F1020" s="152"/>
      <c r="G1020" s="152"/>
    </row>
    <row r="1021" spans="1:7" ht="13.5" x14ac:dyDescent="0.2">
      <c r="A1021" s="299" t="s">
        <v>368</v>
      </c>
      <c r="B1021" s="299"/>
      <c r="C1021" s="299"/>
      <c r="D1021" s="299"/>
      <c r="E1021" s="299"/>
      <c r="F1021" s="299"/>
      <c r="G1021" s="299"/>
    </row>
    <row r="1022" spans="1:7" ht="13.5" x14ac:dyDescent="0.2">
      <c r="A1022" s="152"/>
      <c r="B1022" s="152"/>
      <c r="C1022" s="152"/>
      <c r="D1022" s="152"/>
      <c r="E1022" s="152"/>
      <c r="F1022" s="152"/>
      <c r="G1022" s="152"/>
    </row>
    <row r="1023" spans="1:7" ht="13.5" x14ac:dyDescent="0.2">
      <c r="A1023" s="299" t="s">
        <v>369</v>
      </c>
      <c r="B1023" s="299"/>
      <c r="C1023" s="299"/>
      <c r="D1023" s="299"/>
      <c r="E1023" s="299"/>
      <c r="F1023" s="299"/>
      <c r="G1023" s="299"/>
    </row>
    <row r="1024" spans="1:7" ht="13.5" x14ac:dyDescent="0.2">
      <c r="A1024" s="152"/>
      <c r="B1024" s="152"/>
      <c r="C1024" s="152"/>
      <c r="D1024" s="152"/>
      <c r="E1024" s="152"/>
      <c r="F1024" s="152"/>
      <c r="G1024" s="152"/>
    </row>
    <row r="1025" spans="1:7" ht="13.5" x14ac:dyDescent="0.2">
      <c r="A1025" s="299" t="s">
        <v>370</v>
      </c>
      <c r="B1025" s="299"/>
      <c r="C1025" s="299"/>
      <c r="D1025" s="299"/>
      <c r="E1025" s="299"/>
      <c r="F1025" s="299"/>
      <c r="G1025" s="299"/>
    </row>
    <row r="1026" spans="1:7" ht="13.5" x14ac:dyDescent="0.2">
      <c r="A1026" s="152"/>
      <c r="B1026" s="152"/>
      <c r="C1026" s="152"/>
      <c r="D1026" s="152"/>
      <c r="E1026" s="152"/>
      <c r="F1026" s="152"/>
      <c r="G1026" s="152"/>
    </row>
    <row r="1027" spans="1:7" ht="13.5" customHeight="1" x14ac:dyDescent="0.2">
      <c r="A1027" s="299" t="s">
        <v>567</v>
      </c>
      <c r="B1027" s="299"/>
      <c r="C1027" s="299"/>
      <c r="D1027" s="299"/>
      <c r="E1027" s="299"/>
      <c r="F1027" s="299"/>
      <c r="G1027" s="299"/>
    </row>
    <row r="1028" spans="1:7" x14ac:dyDescent="0.2">
      <c r="A1028" s="53"/>
      <c r="B1028" s="54"/>
      <c r="C1028" s="54"/>
      <c r="D1028" s="54"/>
      <c r="E1028" s="54"/>
      <c r="F1028" s="54"/>
      <c r="G1028" s="54"/>
    </row>
    <row r="1029" spans="1:7" ht="13.5" customHeight="1" x14ac:dyDescent="0.2">
      <c r="A1029" s="7" t="s">
        <v>568</v>
      </c>
      <c r="B1029" s="7"/>
      <c r="C1029" s="7"/>
      <c r="D1029" s="7"/>
      <c r="E1029" s="7"/>
      <c r="F1029" s="7"/>
      <c r="G1029" s="7"/>
    </row>
    <row r="1030" spans="1:7" ht="13.5" x14ac:dyDescent="0.2">
      <c r="A1030" s="152"/>
      <c r="B1030" s="152"/>
      <c r="C1030" s="152"/>
      <c r="D1030" s="152"/>
      <c r="E1030" s="152"/>
      <c r="F1030" s="152"/>
      <c r="G1030" s="152"/>
    </row>
    <row r="1031" spans="1:7" ht="24.95" customHeight="1" x14ac:dyDescent="0.2">
      <c r="A1031" s="299" t="s">
        <v>570</v>
      </c>
      <c r="B1031" s="299"/>
      <c r="C1031" s="299"/>
      <c r="D1031" s="299"/>
      <c r="E1031" s="299"/>
      <c r="F1031" s="299"/>
      <c r="G1031" s="299"/>
    </row>
    <row r="1032" spans="1:7" ht="13.5" x14ac:dyDescent="0.2">
      <c r="A1032" s="152"/>
      <c r="B1032" s="152"/>
      <c r="C1032" s="152"/>
      <c r="D1032" s="152"/>
      <c r="E1032" s="152"/>
      <c r="F1032" s="152"/>
      <c r="G1032" s="152"/>
    </row>
    <row r="1033" spans="1:7" x14ac:dyDescent="0.2">
      <c r="A1033" s="256" t="s">
        <v>656</v>
      </c>
      <c r="B1033" s="256"/>
      <c r="C1033" s="256"/>
      <c r="D1033" s="256"/>
      <c r="E1033" s="256"/>
      <c r="F1033" s="256"/>
      <c r="G1033" s="256"/>
    </row>
    <row r="1034" spans="1:7" x14ac:dyDescent="0.2">
      <c r="C1034" s="20"/>
      <c r="D1034" s="20"/>
    </row>
    <row r="1035" spans="1:7" ht="24.95" customHeight="1" thickBot="1" x14ac:dyDescent="0.25">
      <c r="A1035" s="300" t="s">
        <v>455</v>
      </c>
      <c r="B1035" s="300"/>
      <c r="C1035" s="300"/>
      <c r="D1035" s="300"/>
      <c r="E1035" s="300"/>
      <c r="F1035" s="300"/>
      <c r="G1035" s="300"/>
    </row>
    <row r="1036" spans="1:7" ht="15" x14ac:dyDescent="0.25">
      <c r="A1036" s="119"/>
      <c r="B1036" s="120">
        <v>1</v>
      </c>
      <c r="C1036" s="120">
        <v>2</v>
      </c>
      <c r="D1036" s="120">
        <v>3</v>
      </c>
      <c r="E1036" s="120">
        <v>4</v>
      </c>
      <c r="F1036" s="120">
        <v>5</v>
      </c>
      <c r="G1036" s="121">
        <v>6</v>
      </c>
    </row>
    <row r="1037" spans="1:7" ht="36" x14ac:dyDescent="0.2">
      <c r="A1037" s="122" t="s">
        <v>179</v>
      </c>
      <c r="B1037" s="45" t="s">
        <v>10</v>
      </c>
      <c r="C1037" s="46" t="s">
        <v>22</v>
      </c>
      <c r="D1037" s="46" t="s">
        <v>7</v>
      </c>
      <c r="E1037" s="46" t="s">
        <v>8</v>
      </c>
      <c r="F1037" s="123" t="s">
        <v>13</v>
      </c>
      <c r="G1037" s="124" t="s">
        <v>9</v>
      </c>
    </row>
    <row r="1038" spans="1:7" x14ac:dyDescent="0.2">
      <c r="A1038" s="278" t="s">
        <v>404</v>
      </c>
      <c r="B1038" s="279"/>
      <c r="C1038" s="279"/>
      <c r="D1038" s="279"/>
      <c r="E1038" s="279"/>
      <c r="F1038" s="279"/>
      <c r="G1038" s="280"/>
    </row>
    <row r="1039" spans="1:7" x14ac:dyDescent="0.2">
      <c r="A1039" s="125" t="s">
        <v>252</v>
      </c>
      <c r="B1039" s="47" t="e">
        <f>'Part 1 - Rebates and Fees'!#REF!</f>
        <v>#REF!</v>
      </c>
      <c r="C1039" s="47" t="e">
        <f>'Part 1 - Rebates and Fees'!#REF!</f>
        <v>#REF!</v>
      </c>
      <c r="D1039" s="47" t="e">
        <f>'Part 1 - Rebates and Fees'!#REF!</f>
        <v>#REF!</v>
      </c>
      <c r="E1039" s="47" t="e">
        <f>'Part 1 - Rebates and Fees'!#REF!</f>
        <v>#REF!</v>
      </c>
      <c r="F1039" s="47" t="e">
        <f>'Part 1 - Rebates and Fees'!#REF!</f>
        <v>#REF!</v>
      </c>
      <c r="G1039" s="126" t="e">
        <f>'Part 1 - Rebates and Fees'!#REF!</f>
        <v>#REF!</v>
      </c>
    </row>
    <row r="1040" spans="1:7" x14ac:dyDescent="0.2">
      <c r="A1040" s="125" t="s">
        <v>253</v>
      </c>
      <c r="B1040" s="47" t="e">
        <f>'Part 1 - Rebates and Fees'!#REF!</f>
        <v>#REF!</v>
      </c>
      <c r="C1040" s="47" t="e">
        <f>'Part 1 - Rebates and Fees'!#REF!</f>
        <v>#REF!</v>
      </c>
      <c r="D1040" s="47" t="e">
        <f>'Part 1 - Rebates and Fees'!#REF!</f>
        <v>#REF!</v>
      </c>
      <c r="E1040" s="47" t="e">
        <f>'Part 1 - Rebates and Fees'!#REF!</f>
        <v>#REF!</v>
      </c>
      <c r="F1040" s="47" t="e">
        <f>'Part 1 - Rebates and Fees'!#REF!</f>
        <v>#REF!</v>
      </c>
      <c r="G1040" s="126" t="e">
        <f>'Part 1 - Rebates and Fees'!#REF!</f>
        <v>#REF!</v>
      </c>
    </row>
    <row r="1041" spans="1:7" x14ac:dyDescent="0.2">
      <c r="A1041" s="125" t="s">
        <v>254</v>
      </c>
      <c r="B1041" s="47" t="e">
        <f>'Part 1 - Rebates and Fees'!#REF!</f>
        <v>#REF!</v>
      </c>
      <c r="C1041" s="47" t="e">
        <f>'Part 1 - Rebates and Fees'!#REF!</f>
        <v>#REF!</v>
      </c>
      <c r="D1041" s="47" t="e">
        <f>'Part 1 - Rebates and Fees'!#REF!</f>
        <v>#REF!</v>
      </c>
      <c r="E1041" s="47" t="e">
        <f>'Part 1 - Rebates and Fees'!#REF!</f>
        <v>#REF!</v>
      </c>
      <c r="F1041" s="47" t="e">
        <f>'Part 1 - Rebates and Fees'!#REF!</f>
        <v>#REF!</v>
      </c>
      <c r="G1041" s="126" t="e">
        <f>'Part 1 - Rebates and Fees'!#REF!</f>
        <v>#REF!</v>
      </c>
    </row>
    <row r="1042" spans="1:7" x14ac:dyDescent="0.2">
      <c r="A1042" s="125" t="s">
        <v>255</v>
      </c>
      <c r="B1042" s="47" t="e">
        <f>'Part 1 - Rebates and Fees'!#REF!</f>
        <v>#REF!</v>
      </c>
      <c r="C1042" s="47" t="e">
        <f>'Part 1 - Rebates and Fees'!#REF!</f>
        <v>#REF!</v>
      </c>
      <c r="D1042" s="47" t="e">
        <f>'Part 1 - Rebates and Fees'!#REF!</f>
        <v>#REF!</v>
      </c>
      <c r="E1042" s="47" t="e">
        <f>'Part 1 - Rebates and Fees'!#REF!</f>
        <v>#REF!</v>
      </c>
      <c r="F1042" s="47" t="e">
        <f>'Part 1 - Rebates and Fees'!#REF!</f>
        <v>#REF!</v>
      </c>
      <c r="G1042" s="126" t="e">
        <f>'Part 1 - Rebates and Fees'!#REF!</f>
        <v>#REF!</v>
      </c>
    </row>
    <row r="1043" spans="1:7" ht="13.5" thickBot="1" x14ac:dyDescent="0.25">
      <c r="A1043" s="125" t="s">
        <v>256</v>
      </c>
      <c r="B1043" s="118" t="e">
        <f>'Part 1 - Rebates and Fees'!#REF!</f>
        <v>#REF!</v>
      </c>
      <c r="C1043" s="118" t="e">
        <f>'Part 1 - Rebates and Fees'!#REF!</f>
        <v>#REF!</v>
      </c>
      <c r="D1043" s="118" t="e">
        <f>'Part 1 - Rebates and Fees'!#REF!</f>
        <v>#REF!</v>
      </c>
      <c r="E1043" s="118" t="e">
        <f>'Part 1 - Rebates and Fees'!#REF!</f>
        <v>#REF!</v>
      </c>
      <c r="F1043" s="118" t="e">
        <f>'Part 1 - Rebates and Fees'!#REF!</f>
        <v>#REF!</v>
      </c>
      <c r="G1043" s="128" t="e">
        <f>'Part 1 - Rebates and Fees'!#REF!</f>
        <v>#REF!</v>
      </c>
    </row>
    <row r="1044" spans="1:7" ht="14.25" thickTop="1" thickBot="1" x14ac:dyDescent="0.25">
      <c r="A1044" s="137" t="s">
        <v>257</v>
      </c>
      <c r="B1044" s="170" t="e">
        <f>SUM(B1039:B1043)</f>
        <v>#REF!</v>
      </c>
      <c r="C1044" s="170" t="e">
        <f t="shared" ref="C1044:G1044" si="101">SUM(C1039:C1043)</f>
        <v>#REF!</v>
      </c>
      <c r="D1044" s="170" t="e">
        <f t="shared" si="101"/>
        <v>#REF!</v>
      </c>
      <c r="E1044" s="170" t="e">
        <f t="shared" si="101"/>
        <v>#REF!</v>
      </c>
      <c r="F1044" s="170" t="e">
        <f t="shared" si="101"/>
        <v>#REF!</v>
      </c>
      <c r="G1044" s="171" t="e">
        <f t="shared" si="101"/>
        <v>#REF!</v>
      </c>
    </row>
    <row r="1045" spans="1:7" ht="13.5" thickTop="1" x14ac:dyDescent="0.2">
      <c r="A1045" s="138" t="s">
        <v>221</v>
      </c>
      <c r="B1045" s="51"/>
      <c r="C1045" s="52"/>
      <c r="D1045" s="52"/>
      <c r="E1045" s="52"/>
      <c r="F1045" s="52"/>
      <c r="G1045" s="139"/>
    </row>
    <row r="1046" spans="1:7" x14ac:dyDescent="0.2">
      <c r="A1046" s="278" t="s">
        <v>404</v>
      </c>
      <c r="B1046" s="279"/>
      <c r="C1046" s="279"/>
      <c r="D1046" s="279"/>
      <c r="E1046" s="279"/>
      <c r="F1046" s="279"/>
      <c r="G1046" s="280"/>
    </row>
    <row r="1047" spans="1:7" x14ac:dyDescent="0.2">
      <c r="A1047" s="125" t="s">
        <v>258</v>
      </c>
      <c r="B1047" s="47" t="e">
        <f>'Part 1 - Rebates and Fees'!#REF!</f>
        <v>#REF!</v>
      </c>
      <c r="C1047" s="47" t="e">
        <f>'Part 1 - Rebates and Fees'!#REF!</f>
        <v>#REF!</v>
      </c>
      <c r="D1047" s="47" t="e">
        <f>'Part 1 - Rebates and Fees'!#REF!</f>
        <v>#REF!</v>
      </c>
      <c r="E1047" s="47" t="e">
        <f>'Part 1 - Rebates and Fees'!#REF!</f>
        <v>#REF!</v>
      </c>
      <c r="F1047" s="47" t="e">
        <f>'Part 1 - Rebates and Fees'!#REF!</f>
        <v>#REF!</v>
      </c>
      <c r="G1047" s="126" t="e">
        <f>'Part 1 - Rebates and Fees'!#REF!</f>
        <v>#REF!</v>
      </c>
    </row>
    <row r="1048" spans="1:7" x14ac:dyDescent="0.2">
      <c r="A1048" s="125" t="s">
        <v>259</v>
      </c>
      <c r="B1048" s="47" t="e">
        <f>'Part 1 - Rebates and Fees'!#REF!</f>
        <v>#REF!</v>
      </c>
      <c r="C1048" s="47" t="e">
        <f>'Part 1 - Rebates and Fees'!#REF!</f>
        <v>#REF!</v>
      </c>
      <c r="D1048" s="47" t="e">
        <f>'Part 1 - Rebates and Fees'!#REF!</f>
        <v>#REF!</v>
      </c>
      <c r="E1048" s="47" t="e">
        <f>'Part 1 - Rebates and Fees'!#REF!</f>
        <v>#REF!</v>
      </c>
      <c r="F1048" s="47" t="e">
        <f>'Part 1 - Rebates and Fees'!#REF!</f>
        <v>#REF!</v>
      </c>
      <c r="G1048" s="126" t="e">
        <f>'Part 1 - Rebates and Fees'!#REF!</f>
        <v>#REF!</v>
      </c>
    </row>
    <row r="1049" spans="1:7" x14ac:dyDescent="0.2">
      <c r="A1049" s="125" t="s">
        <v>260</v>
      </c>
      <c r="B1049" s="47" t="e">
        <f>'Part 1 - Rebates and Fees'!#REF!</f>
        <v>#REF!</v>
      </c>
      <c r="C1049" s="47" t="e">
        <f>'Part 1 - Rebates and Fees'!#REF!</f>
        <v>#REF!</v>
      </c>
      <c r="D1049" s="47" t="e">
        <f>'Part 1 - Rebates and Fees'!#REF!</f>
        <v>#REF!</v>
      </c>
      <c r="E1049" s="47" t="e">
        <f>'Part 1 - Rebates and Fees'!#REF!</f>
        <v>#REF!</v>
      </c>
      <c r="F1049" s="47" t="e">
        <f>'Part 1 - Rebates and Fees'!#REF!</f>
        <v>#REF!</v>
      </c>
      <c r="G1049" s="126" t="e">
        <f>'Part 1 - Rebates and Fees'!#REF!</f>
        <v>#REF!</v>
      </c>
    </row>
    <row r="1050" spans="1:7" ht="13.5" thickBot="1" x14ac:dyDescent="0.25">
      <c r="A1050" s="125" t="s">
        <v>261</v>
      </c>
      <c r="B1050" s="118" t="e">
        <f>'Part 1 - Rebates and Fees'!#REF!</f>
        <v>#REF!</v>
      </c>
      <c r="C1050" s="118" t="e">
        <f>'Part 1 - Rebates and Fees'!#REF!</f>
        <v>#REF!</v>
      </c>
      <c r="D1050" s="118" t="e">
        <f>'Part 1 - Rebates and Fees'!#REF!</f>
        <v>#REF!</v>
      </c>
      <c r="E1050" s="118" t="e">
        <f>'Part 1 - Rebates and Fees'!#REF!</f>
        <v>#REF!</v>
      </c>
      <c r="F1050" s="118" t="e">
        <f>'Part 1 - Rebates and Fees'!#REF!</f>
        <v>#REF!</v>
      </c>
      <c r="G1050" s="128" t="e">
        <f>'Part 1 - Rebates and Fees'!#REF!</f>
        <v>#REF!</v>
      </c>
    </row>
    <row r="1051" spans="1:7" ht="14.25" thickTop="1" thickBot="1" x14ac:dyDescent="0.25">
      <c r="A1051" s="137" t="s">
        <v>581</v>
      </c>
      <c r="B1051" s="170" t="e">
        <f>SUM(B1047:B1050)</f>
        <v>#REF!</v>
      </c>
      <c r="C1051" s="170" t="e">
        <f t="shared" ref="C1051:G1051" si="102">SUM(C1047:C1050)</f>
        <v>#REF!</v>
      </c>
      <c r="D1051" s="170" t="e">
        <f t="shared" si="102"/>
        <v>#REF!</v>
      </c>
      <c r="E1051" s="170" t="e">
        <f t="shared" si="102"/>
        <v>#REF!</v>
      </c>
      <c r="F1051" s="170" t="e">
        <f t="shared" si="102"/>
        <v>#REF!</v>
      </c>
      <c r="G1051" s="171" t="e">
        <f t="shared" si="102"/>
        <v>#REF!</v>
      </c>
    </row>
    <row r="1052" spans="1:7" ht="13.5" thickTop="1" x14ac:dyDescent="0.2">
      <c r="A1052" s="138" t="s">
        <v>18</v>
      </c>
      <c r="B1052" s="51"/>
      <c r="C1052" s="52"/>
      <c r="D1052" s="52"/>
      <c r="E1052" s="52"/>
      <c r="F1052" s="52"/>
      <c r="G1052" s="139"/>
    </row>
    <row r="1053" spans="1:7" ht="12.75" customHeight="1" x14ac:dyDescent="0.2">
      <c r="A1053" s="278" t="s">
        <v>404</v>
      </c>
      <c r="B1053" s="279"/>
      <c r="C1053" s="279"/>
      <c r="D1053" s="279"/>
      <c r="E1053" s="279"/>
      <c r="F1053" s="279"/>
      <c r="G1053" s="280"/>
    </row>
    <row r="1054" spans="1:7" x14ac:dyDescent="0.2">
      <c r="A1054" s="125" t="s">
        <v>262</v>
      </c>
      <c r="B1054" s="47" t="e">
        <f>'Part 1 - Rebates and Fees'!#REF!</f>
        <v>#REF!</v>
      </c>
      <c r="C1054" s="47" t="e">
        <f>'Part 1 - Rebates and Fees'!#REF!</f>
        <v>#REF!</v>
      </c>
      <c r="D1054" s="47" t="e">
        <f>'Part 1 - Rebates and Fees'!#REF!</f>
        <v>#REF!</v>
      </c>
      <c r="E1054" s="47" t="e">
        <f>'Part 1 - Rebates and Fees'!#REF!</f>
        <v>#REF!</v>
      </c>
      <c r="F1054" s="47" t="e">
        <f>'Part 1 - Rebates and Fees'!#REF!</f>
        <v>#REF!</v>
      </c>
      <c r="G1054" s="126" t="e">
        <f>'Part 1 - Rebates and Fees'!#REF!</f>
        <v>#REF!</v>
      </c>
    </row>
    <row r="1055" spans="1:7" x14ac:dyDescent="0.2">
      <c r="A1055" s="125" t="s">
        <v>263</v>
      </c>
      <c r="B1055" s="47" t="e">
        <f>'Part 1 - Rebates and Fees'!#REF!</f>
        <v>#REF!</v>
      </c>
      <c r="C1055" s="47" t="e">
        <f>'Part 1 - Rebates and Fees'!#REF!</f>
        <v>#REF!</v>
      </c>
      <c r="D1055" s="47" t="e">
        <f>'Part 1 - Rebates and Fees'!#REF!</f>
        <v>#REF!</v>
      </c>
      <c r="E1055" s="47" t="e">
        <f>'Part 1 - Rebates and Fees'!#REF!</f>
        <v>#REF!</v>
      </c>
      <c r="F1055" s="47" t="e">
        <f>'Part 1 - Rebates and Fees'!#REF!</f>
        <v>#REF!</v>
      </c>
      <c r="G1055" s="126" t="e">
        <f>'Part 1 - Rebates and Fees'!#REF!</f>
        <v>#REF!</v>
      </c>
    </row>
    <row r="1056" spans="1:7" x14ac:dyDescent="0.2">
      <c r="A1056" s="125" t="s">
        <v>264</v>
      </c>
      <c r="B1056" s="47" t="e">
        <f>'Part 1 - Rebates and Fees'!#REF!</f>
        <v>#REF!</v>
      </c>
      <c r="C1056" s="47" t="e">
        <f>'Part 1 - Rebates and Fees'!#REF!</f>
        <v>#REF!</v>
      </c>
      <c r="D1056" s="47" t="e">
        <f>'Part 1 - Rebates and Fees'!#REF!</f>
        <v>#REF!</v>
      </c>
      <c r="E1056" s="47" t="e">
        <f>'Part 1 - Rebates and Fees'!#REF!</f>
        <v>#REF!</v>
      </c>
      <c r="F1056" s="47" t="e">
        <f>'Part 1 - Rebates and Fees'!#REF!</f>
        <v>#REF!</v>
      </c>
      <c r="G1056" s="126" t="e">
        <f>'Part 1 - Rebates and Fees'!#REF!</f>
        <v>#REF!</v>
      </c>
    </row>
    <row r="1057" spans="1:7" x14ac:dyDescent="0.2">
      <c r="A1057" s="125" t="s">
        <v>265</v>
      </c>
      <c r="B1057" s="47" t="e">
        <f>'Part 1 - Rebates and Fees'!#REF!</f>
        <v>#REF!</v>
      </c>
      <c r="C1057" s="47" t="e">
        <f>'Part 1 - Rebates and Fees'!#REF!</f>
        <v>#REF!</v>
      </c>
      <c r="D1057" s="47" t="e">
        <f>'Part 1 - Rebates and Fees'!#REF!</f>
        <v>#REF!</v>
      </c>
      <c r="E1057" s="47" t="e">
        <f>'Part 1 - Rebates and Fees'!#REF!</f>
        <v>#REF!</v>
      </c>
      <c r="F1057" s="47" t="e">
        <f>'Part 1 - Rebates and Fees'!#REF!</f>
        <v>#REF!</v>
      </c>
      <c r="G1057" s="126" t="e">
        <f>'Part 1 - Rebates and Fees'!#REF!</f>
        <v>#REF!</v>
      </c>
    </row>
    <row r="1058" spans="1:7" ht="13.5" thickBot="1" x14ac:dyDescent="0.25">
      <c r="A1058" s="125" t="s">
        <v>420</v>
      </c>
      <c r="B1058" s="118" t="e">
        <f>'Part 1 - Rebates and Fees'!#REF!</f>
        <v>#REF!</v>
      </c>
      <c r="C1058" s="118" t="e">
        <f>'Part 1 - Rebates and Fees'!#REF!</f>
        <v>#REF!</v>
      </c>
      <c r="D1058" s="118" t="e">
        <f>'Part 1 - Rebates and Fees'!#REF!</f>
        <v>#REF!</v>
      </c>
      <c r="E1058" s="118" t="e">
        <f>'Part 1 - Rebates and Fees'!#REF!</f>
        <v>#REF!</v>
      </c>
      <c r="F1058" s="118" t="e">
        <f>'Part 1 - Rebates and Fees'!#REF!</f>
        <v>#REF!</v>
      </c>
      <c r="G1058" s="128" t="e">
        <f>'Part 1 - Rebates and Fees'!#REF!</f>
        <v>#REF!</v>
      </c>
    </row>
    <row r="1059" spans="1:7" ht="14.25" thickTop="1" thickBot="1" x14ac:dyDescent="0.25">
      <c r="A1059" s="137" t="s">
        <v>266</v>
      </c>
      <c r="B1059" s="170" t="e">
        <f>SUM(B1054:B1058)</f>
        <v>#REF!</v>
      </c>
      <c r="C1059" s="170" t="e">
        <f t="shared" ref="C1059:G1059" si="103">SUM(C1054:C1058)</f>
        <v>#REF!</v>
      </c>
      <c r="D1059" s="170" t="e">
        <f t="shared" si="103"/>
        <v>#REF!</v>
      </c>
      <c r="E1059" s="170" t="e">
        <f t="shared" si="103"/>
        <v>#REF!</v>
      </c>
      <c r="F1059" s="170" t="e">
        <f t="shared" si="103"/>
        <v>#REF!</v>
      </c>
      <c r="G1059" s="171" t="e">
        <f t="shared" si="103"/>
        <v>#REF!</v>
      </c>
    </row>
    <row r="1060" spans="1:7" ht="13.5" thickTop="1" x14ac:dyDescent="0.2">
      <c r="A1060" s="138" t="s">
        <v>180</v>
      </c>
      <c r="B1060" s="51"/>
      <c r="C1060" s="52"/>
      <c r="D1060" s="52"/>
      <c r="E1060" s="52"/>
      <c r="F1060" s="52"/>
      <c r="G1060" s="139"/>
    </row>
    <row r="1061" spans="1:7" x14ac:dyDescent="0.2">
      <c r="A1061" s="278" t="s">
        <v>404</v>
      </c>
      <c r="B1061" s="279"/>
      <c r="C1061" s="279"/>
      <c r="D1061" s="279"/>
      <c r="E1061" s="279"/>
      <c r="F1061" s="279"/>
      <c r="G1061" s="280"/>
    </row>
    <row r="1062" spans="1:7" x14ac:dyDescent="0.2">
      <c r="A1062" s="125" t="s">
        <v>383</v>
      </c>
      <c r="B1062" s="168" t="e">
        <f>B1039+B1047+B1054</f>
        <v>#REF!</v>
      </c>
      <c r="C1062" s="168" t="e">
        <f t="shared" ref="C1062:G1062" si="104">C1039+C1047+C1054</f>
        <v>#REF!</v>
      </c>
      <c r="D1062" s="168" t="e">
        <f t="shared" si="104"/>
        <v>#REF!</v>
      </c>
      <c r="E1062" s="168" t="e">
        <f t="shared" si="104"/>
        <v>#REF!</v>
      </c>
      <c r="F1062" s="168" t="e">
        <f t="shared" si="104"/>
        <v>#REF!</v>
      </c>
      <c r="G1062" s="172" t="e">
        <f t="shared" si="104"/>
        <v>#REF!</v>
      </c>
    </row>
    <row r="1063" spans="1:7" x14ac:dyDescent="0.2">
      <c r="A1063" s="125" t="s">
        <v>384</v>
      </c>
      <c r="B1063" s="168" t="e">
        <f t="shared" ref="B1063:G1063" si="105">B1040+B1048+B1055</f>
        <v>#REF!</v>
      </c>
      <c r="C1063" s="168" t="e">
        <f t="shared" si="105"/>
        <v>#REF!</v>
      </c>
      <c r="D1063" s="168" t="e">
        <f t="shared" si="105"/>
        <v>#REF!</v>
      </c>
      <c r="E1063" s="168" t="e">
        <f t="shared" si="105"/>
        <v>#REF!</v>
      </c>
      <c r="F1063" s="168" t="e">
        <f t="shared" si="105"/>
        <v>#REF!</v>
      </c>
      <c r="G1063" s="172" t="e">
        <f t="shared" si="105"/>
        <v>#REF!</v>
      </c>
    </row>
    <row r="1064" spans="1:7" x14ac:dyDescent="0.2">
      <c r="A1064" s="125" t="s">
        <v>385</v>
      </c>
      <c r="B1064" s="168" t="e">
        <f t="shared" ref="B1064:G1064" si="106">B1041+B1049+B1056</f>
        <v>#REF!</v>
      </c>
      <c r="C1064" s="168" t="e">
        <f t="shared" si="106"/>
        <v>#REF!</v>
      </c>
      <c r="D1064" s="168" t="e">
        <f t="shared" si="106"/>
        <v>#REF!</v>
      </c>
      <c r="E1064" s="168" t="e">
        <f t="shared" si="106"/>
        <v>#REF!</v>
      </c>
      <c r="F1064" s="168" t="e">
        <f t="shared" si="106"/>
        <v>#REF!</v>
      </c>
      <c r="G1064" s="172" t="e">
        <f t="shared" si="106"/>
        <v>#REF!</v>
      </c>
    </row>
    <row r="1065" spans="1:7" x14ac:dyDescent="0.2">
      <c r="A1065" s="125" t="s">
        <v>386</v>
      </c>
      <c r="B1065" s="168" t="e">
        <f t="shared" ref="B1065:G1065" si="107">B1042+B1050+B1057</f>
        <v>#REF!</v>
      </c>
      <c r="C1065" s="168" t="e">
        <f t="shared" si="107"/>
        <v>#REF!</v>
      </c>
      <c r="D1065" s="168" t="e">
        <f t="shared" si="107"/>
        <v>#REF!</v>
      </c>
      <c r="E1065" s="168" t="e">
        <f t="shared" si="107"/>
        <v>#REF!</v>
      </c>
      <c r="F1065" s="168" t="e">
        <f t="shared" si="107"/>
        <v>#REF!</v>
      </c>
      <c r="G1065" s="172" t="e">
        <f t="shared" si="107"/>
        <v>#REF!</v>
      </c>
    </row>
    <row r="1066" spans="1:7" x14ac:dyDescent="0.2">
      <c r="A1066" s="125" t="s">
        <v>574</v>
      </c>
      <c r="B1066" s="168" t="e">
        <f>B1043</f>
        <v>#REF!</v>
      </c>
      <c r="C1066" s="168" t="e">
        <f t="shared" ref="C1066:G1066" si="108">C1043</f>
        <v>#REF!</v>
      </c>
      <c r="D1066" s="168" t="e">
        <f t="shared" si="108"/>
        <v>#REF!</v>
      </c>
      <c r="E1066" s="168" t="e">
        <f t="shared" si="108"/>
        <v>#REF!</v>
      </c>
      <c r="F1066" s="168" t="e">
        <f t="shared" si="108"/>
        <v>#REF!</v>
      </c>
      <c r="G1066" s="172" t="e">
        <f t="shared" si="108"/>
        <v>#REF!</v>
      </c>
    </row>
    <row r="1067" spans="1:7" ht="13.5" thickBot="1" x14ac:dyDescent="0.25">
      <c r="A1067" s="147" t="s">
        <v>575</v>
      </c>
      <c r="B1067" s="169" t="e">
        <f>B1058</f>
        <v>#REF!</v>
      </c>
      <c r="C1067" s="169" t="e">
        <f t="shared" ref="C1067:G1067" si="109">C1058</f>
        <v>#REF!</v>
      </c>
      <c r="D1067" s="169" t="e">
        <f t="shared" si="109"/>
        <v>#REF!</v>
      </c>
      <c r="E1067" s="169" t="e">
        <f t="shared" si="109"/>
        <v>#REF!</v>
      </c>
      <c r="F1067" s="169" t="e">
        <f t="shared" si="109"/>
        <v>#REF!</v>
      </c>
      <c r="G1067" s="173" t="e">
        <f t="shared" si="109"/>
        <v>#REF!</v>
      </c>
    </row>
    <row r="1068" spans="1:7" ht="14.25" thickTop="1" thickBot="1" x14ac:dyDescent="0.25">
      <c r="A1068" s="140" t="s">
        <v>576</v>
      </c>
      <c r="B1068" s="82" t="e">
        <f>SUM(B1062:B1067)</f>
        <v>#REF!</v>
      </c>
      <c r="C1068" s="82" t="e">
        <f t="shared" ref="C1068:G1068" si="110">SUM(C1062:C1067)</f>
        <v>#REF!</v>
      </c>
      <c r="D1068" s="82" t="e">
        <f t="shared" si="110"/>
        <v>#REF!</v>
      </c>
      <c r="E1068" s="82" t="e">
        <f t="shared" si="110"/>
        <v>#REF!</v>
      </c>
      <c r="F1068" s="82" t="e">
        <f t="shared" si="110"/>
        <v>#REF!</v>
      </c>
      <c r="G1068" s="92" t="e">
        <f t="shared" si="110"/>
        <v>#REF!</v>
      </c>
    </row>
    <row r="1069" spans="1:7" x14ac:dyDescent="0.2">
      <c r="A1069" s="53"/>
      <c r="B1069" s="54"/>
      <c r="C1069" s="54"/>
      <c r="D1069" s="54"/>
      <c r="E1069" s="54"/>
      <c r="F1069" s="54"/>
      <c r="G1069" s="54"/>
    </row>
    <row r="1070" spans="1:7" ht="24.95" customHeight="1" x14ac:dyDescent="0.2">
      <c r="A1070" s="298" t="s">
        <v>580</v>
      </c>
      <c r="B1070" s="298"/>
      <c r="C1070" s="298"/>
      <c r="D1070" s="298"/>
      <c r="E1070" s="298"/>
      <c r="F1070" s="298"/>
      <c r="G1070" s="298"/>
    </row>
    <row r="1071" spans="1:7" x14ac:dyDescent="0.2">
      <c r="A1071" s="159"/>
      <c r="B1071" s="159"/>
      <c r="C1071" s="159"/>
      <c r="D1071" s="159"/>
      <c r="E1071" s="159"/>
      <c r="F1071" s="159"/>
      <c r="G1071" s="159"/>
    </row>
    <row r="1072" spans="1:7" ht="13.5" x14ac:dyDescent="0.2">
      <c r="A1072" s="299" t="s">
        <v>371</v>
      </c>
      <c r="B1072" s="299"/>
      <c r="C1072" s="299"/>
      <c r="D1072" s="299"/>
      <c r="E1072" s="299"/>
      <c r="F1072" s="299"/>
      <c r="G1072" s="299"/>
    </row>
    <row r="1073" spans="1:7" ht="13.5" x14ac:dyDescent="0.2">
      <c r="A1073" s="152"/>
      <c r="B1073" s="152"/>
      <c r="C1073" s="152"/>
      <c r="D1073" s="152"/>
      <c r="E1073" s="152"/>
      <c r="F1073" s="152"/>
      <c r="G1073" s="152"/>
    </row>
    <row r="1074" spans="1:7" ht="13.5" x14ac:dyDescent="0.2">
      <c r="A1074" s="299" t="s">
        <v>372</v>
      </c>
      <c r="B1074" s="299"/>
      <c r="C1074" s="299"/>
      <c r="D1074" s="299"/>
      <c r="E1074" s="299"/>
      <c r="F1074" s="299"/>
      <c r="G1074" s="299"/>
    </row>
    <row r="1075" spans="1:7" ht="13.5" x14ac:dyDescent="0.2">
      <c r="A1075" s="152"/>
      <c r="B1075" s="152"/>
      <c r="C1075" s="152"/>
      <c r="D1075" s="152"/>
      <c r="E1075" s="152"/>
      <c r="F1075" s="152"/>
      <c r="G1075" s="152"/>
    </row>
    <row r="1076" spans="1:7" ht="13.5" x14ac:dyDescent="0.2">
      <c r="A1076" s="299" t="s">
        <v>373</v>
      </c>
      <c r="B1076" s="299"/>
      <c r="C1076" s="299"/>
      <c r="D1076" s="299"/>
      <c r="E1076" s="299"/>
      <c r="F1076" s="299"/>
      <c r="G1076" s="299"/>
    </row>
    <row r="1077" spans="1:7" ht="13.5" x14ac:dyDescent="0.2">
      <c r="A1077" s="152"/>
      <c r="B1077" s="152"/>
      <c r="C1077" s="152"/>
      <c r="D1077" s="152"/>
      <c r="E1077" s="152"/>
      <c r="F1077" s="152"/>
      <c r="G1077" s="152"/>
    </row>
    <row r="1078" spans="1:7" ht="13.5" x14ac:dyDescent="0.2">
      <c r="A1078" s="299" t="s">
        <v>374</v>
      </c>
      <c r="B1078" s="299"/>
      <c r="C1078" s="299"/>
      <c r="D1078" s="299"/>
      <c r="E1078" s="299"/>
      <c r="F1078" s="299"/>
      <c r="G1078" s="299"/>
    </row>
    <row r="1079" spans="1:7" ht="13.5" x14ac:dyDescent="0.2">
      <c r="A1079" s="152"/>
      <c r="B1079" s="152"/>
      <c r="C1079" s="152"/>
      <c r="D1079" s="152"/>
      <c r="E1079" s="152"/>
      <c r="F1079" s="152"/>
      <c r="G1079" s="152"/>
    </row>
    <row r="1080" spans="1:7" ht="13.5" customHeight="1" x14ac:dyDescent="0.2">
      <c r="A1080" s="299" t="s">
        <v>577</v>
      </c>
      <c r="B1080" s="299"/>
      <c r="C1080" s="299"/>
      <c r="D1080" s="299"/>
      <c r="E1080" s="299"/>
      <c r="F1080" s="299"/>
      <c r="G1080" s="299"/>
    </row>
    <row r="1081" spans="1:7" x14ac:dyDescent="0.2">
      <c r="A1081" s="53"/>
      <c r="B1081" s="54"/>
      <c r="C1081" s="54"/>
      <c r="D1081" s="54"/>
      <c r="E1081" s="54"/>
      <c r="F1081" s="54"/>
      <c r="G1081" s="54"/>
    </row>
    <row r="1082" spans="1:7" ht="13.5" customHeight="1" x14ac:dyDescent="0.2">
      <c r="A1082" s="304" t="s">
        <v>578</v>
      </c>
      <c r="B1082" s="304"/>
      <c r="C1082" s="304"/>
      <c r="D1082" s="304"/>
      <c r="E1082" s="304"/>
      <c r="F1082" s="304"/>
    </row>
    <row r="1083" spans="1:7" ht="13.5" x14ac:dyDescent="0.2">
      <c r="A1083" s="152"/>
      <c r="B1083" s="152"/>
      <c r="C1083" s="152"/>
      <c r="D1083" s="152"/>
      <c r="E1083" s="152"/>
      <c r="F1083" s="152"/>
      <c r="G1083" s="152"/>
    </row>
    <row r="1084" spans="1:7" ht="24.95" customHeight="1" x14ac:dyDescent="0.2">
      <c r="A1084" s="299" t="s">
        <v>579</v>
      </c>
      <c r="B1084" s="299"/>
      <c r="C1084" s="299"/>
      <c r="D1084" s="299"/>
      <c r="E1084" s="299"/>
      <c r="F1084" s="299"/>
      <c r="G1084" s="299"/>
    </row>
    <row r="1085" spans="1:7" ht="13.5" x14ac:dyDescent="0.2">
      <c r="A1085" s="152"/>
      <c r="B1085" s="152"/>
      <c r="C1085" s="152"/>
      <c r="D1085" s="152"/>
      <c r="E1085" s="152"/>
      <c r="F1085" s="152"/>
      <c r="G1085" s="152"/>
    </row>
    <row r="1086" spans="1:7" ht="14.25" x14ac:dyDescent="0.2">
      <c r="A1086" s="256" t="s">
        <v>659</v>
      </c>
      <c r="B1086" s="276"/>
      <c r="C1086" s="276"/>
      <c r="D1086" s="276"/>
      <c r="E1086" s="276"/>
      <c r="F1086" s="276"/>
      <c r="G1086" s="276"/>
    </row>
    <row r="1087" spans="1:7" x14ac:dyDescent="0.2">
      <c r="C1087" s="20"/>
      <c r="D1087" s="20"/>
    </row>
    <row r="1088" spans="1:7" ht="24.95" customHeight="1" thickBot="1" x14ac:dyDescent="0.25">
      <c r="A1088" s="300" t="s">
        <v>456</v>
      </c>
      <c r="B1088" s="300"/>
      <c r="C1088" s="300"/>
      <c r="D1088" s="300"/>
      <c r="E1088" s="300"/>
      <c r="F1088" s="300"/>
      <c r="G1088" s="300"/>
    </row>
    <row r="1089" spans="1:7" ht="15" x14ac:dyDescent="0.25">
      <c r="A1089" s="119"/>
      <c r="B1089" s="120">
        <v>1</v>
      </c>
      <c r="C1089" s="120">
        <v>2</v>
      </c>
      <c r="D1089" s="120">
        <v>3</v>
      </c>
      <c r="E1089" s="120">
        <v>4</v>
      </c>
      <c r="F1089" s="120">
        <v>5</v>
      </c>
      <c r="G1089" s="121">
        <v>6</v>
      </c>
    </row>
    <row r="1090" spans="1:7" ht="36" x14ac:dyDescent="0.2">
      <c r="A1090" s="122" t="s">
        <v>179</v>
      </c>
      <c r="B1090" s="45" t="s">
        <v>10</v>
      </c>
      <c r="C1090" s="46" t="s">
        <v>22</v>
      </c>
      <c r="D1090" s="46" t="s">
        <v>7</v>
      </c>
      <c r="E1090" s="46" t="s">
        <v>8</v>
      </c>
      <c r="F1090" s="123" t="s">
        <v>13</v>
      </c>
      <c r="G1090" s="124" t="s">
        <v>9</v>
      </c>
    </row>
    <row r="1091" spans="1:7" x14ac:dyDescent="0.2">
      <c r="A1091" s="278" t="s">
        <v>409</v>
      </c>
      <c r="B1091" s="279"/>
      <c r="C1091" s="279"/>
      <c r="D1091" s="279"/>
      <c r="E1091" s="279"/>
      <c r="F1091" s="279"/>
      <c r="G1091" s="280"/>
    </row>
    <row r="1092" spans="1:7" x14ac:dyDescent="0.2">
      <c r="A1092" s="125" t="s">
        <v>181</v>
      </c>
      <c r="B1092" s="47" t="e">
        <f>'Part 1 - Rebates and Fees'!#REF!</f>
        <v>#REF!</v>
      </c>
      <c r="C1092" s="47" t="e">
        <f>'Part 1 - Rebates and Fees'!#REF!</f>
        <v>#REF!</v>
      </c>
      <c r="D1092" s="47" t="e">
        <f>'Part 1 - Rebates and Fees'!#REF!</f>
        <v>#REF!</v>
      </c>
      <c r="E1092" s="47" t="e">
        <f>'Part 1 - Rebates and Fees'!#REF!</f>
        <v>#REF!</v>
      </c>
      <c r="F1092" s="47" t="e">
        <f>'Part 1 - Rebates and Fees'!#REF!</f>
        <v>#REF!</v>
      </c>
      <c r="G1092" s="126" t="e">
        <f>'Part 1 - Rebates and Fees'!#REF!</f>
        <v>#REF!</v>
      </c>
    </row>
    <row r="1093" spans="1:7" x14ac:dyDescent="0.2">
      <c r="A1093" s="125" t="s">
        <v>182</v>
      </c>
      <c r="B1093" s="47" t="e">
        <f>'Part 1 - Rebates and Fees'!#REF!</f>
        <v>#REF!</v>
      </c>
      <c r="C1093" s="47" t="e">
        <f>'Part 1 - Rebates and Fees'!#REF!</f>
        <v>#REF!</v>
      </c>
      <c r="D1093" s="47" t="e">
        <f>'Part 1 - Rebates and Fees'!#REF!</f>
        <v>#REF!</v>
      </c>
      <c r="E1093" s="47" t="e">
        <f>'Part 1 - Rebates and Fees'!#REF!</f>
        <v>#REF!</v>
      </c>
      <c r="F1093" s="47" t="e">
        <f>'Part 1 - Rebates and Fees'!#REF!</f>
        <v>#REF!</v>
      </c>
      <c r="G1093" s="126" t="e">
        <f>'Part 1 - Rebates and Fees'!#REF!</f>
        <v>#REF!</v>
      </c>
    </row>
    <row r="1094" spans="1:7" x14ac:dyDescent="0.2">
      <c r="A1094" s="125" t="s">
        <v>183</v>
      </c>
      <c r="B1094" s="47" t="e">
        <f>'Part 1 - Rebates and Fees'!#REF!</f>
        <v>#REF!</v>
      </c>
      <c r="C1094" s="47" t="e">
        <f>'Part 1 - Rebates and Fees'!#REF!</f>
        <v>#REF!</v>
      </c>
      <c r="D1094" s="47" t="e">
        <f>'Part 1 - Rebates and Fees'!#REF!</f>
        <v>#REF!</v>
      </c>
      <c r="E1094" s="47" t="e">
        <f>'Part 1 - Rebates and Fees'!#REF!</f>
        <v>#REF!</v>
      </c>
      <c r="F1094" s="47" t="e">
        <f>'Part 1 - Rebates and Fees'!#REF!</f>
        <v>#REF!</v>
      </c>
      <c r="G1094" s="126" t="e">
        <f>'Part 1 - Rebates and Fees'!#REF!</f>
        <v>#REF!</v>
      </c>
    </row>
    <row r="1095" spans="1:7" x14ac:dyDescent="0.2">
      <c r="A1095" s="125" t="s">
        <v>184</v>
      </c>
      <c r="B1095" s="47" t="e">
        <f>'Part 1 - Rebates and Fees'!#REF!</f>
        <v>#REF!</v>
      </c>
      <c r="C1095" s="47" t="e">
        <f>'Part 1 - Rebates and Fees'!#REF!</f>
        <v>#REF!</v>
      </c>
      <c r="D1095" s="47" t="e">
        <f>'Part 1 - Rebates and Fees'!#REF!</f>
        <v>#REF!</v>
      </c>
      <c r="E1095" s="47" t="e">
        <f>'Part 1 - Rebates and Fees'!#REF!</f>
        <v>#REF!</v>
      </c>
      <c r="F1095" s="47" t="e">
        <f>'Part 1 - Rebates and Fees'!#REF!</f>
        <v>#REF!</v>
      </c>
      <c r="G1095" s="126" t="e">
        <f>'Part 1 - Rebates and Fees'!#REF!</f>
        <v>#REF!</v>
      </c>
    </row>
    <row r="1096" spans="1:7" ht="13.5" thickBot="1" x14ac:dyDescent="0.25">
      <c r="A1096" s="125" t="s">
        <v>185</v>
      </c>
      <c r="B1096" s="118" t="e">
        <f>'Part 1 - Rebates and Fees'!#REF!</f>
        <v>#REF!</v>
      </c>
      <c r="C1096" s="118" t="e">
        <f>'Part 1 - Rebates and Fees'!#REF!</f>
        <v>#REF!</v>
      </c>
      <c r="D1096" s="118" t="e">
        <f>'Part 1 - Rebates and Fees'!#REF!</f>
        <v>#REF!</v>
      </c>
      <c r="E1096" s="118" t="e">
        <f>'Part 1 - Rebates and Fees'!#REF!</f>
        <v>#REF!</v>
      </c>
      <c r="F1096" s="118" t="e">
        <f>'Part 1 - Rebates and Fees'!#REF!</f>
        <v>#REF!</v>
      </c>
      <c r="G1096" s="128" t="e">
        <f>'Part 1 - Rebates and Fees'!#REF!</f>
        <v>#REF!</v>
      </c>
    </row>
    <row r="1097" spans="1:7" ht="14.25" thickTop="1" thickBot="1" x14ac:dyDescent="0.25">
      <c r="A1097" s="137" t="s">
        <v>333</v>
      </c>
      <c r="B1097" s="170" t="e">
        <f>SUM(B1092:B1096)</f>
        <v>#REF!</v>
      </c>
      <c r="C1097" s="170" t="e">
        <f t="shared" ref="C1097:G1097" si="111">SUM(C1092:C1096)</f>
        <v>#REF!</v>
      </c>
      <c r="D1097" s="170" t="e">
        <f t="shared" si="111"/>
        <v>#REF!</v>
      </c>
      <c r="E1097" s="170" t="e">
        <f t="shared" si="111"/>
        <v>#REF!</v>
      </c>
      <c r="F1097" s="170" t="e">
        <f t="shared" si="111"/>
        <v>#REF!</v>
      </c>
      <c r="G1097" s="171" t="e">
        <f t="shared" si="111"/>
        <v>#REF!</v>
      </c>
    </row>
    <row r="1098" spans="1:7" ht="13.5" thickTop="1" x14ac:dyDescent="0.2">
      <c r="A1098" s="138" t="s">
        <v>221</v>
      </c>
      <c r="B1098" s="51"/>
      <c r="C1098" s="52"/>
      <c r="D1098" s="52"/>
      <c r="E1098" s="52"/>
      <c r="F1098" s="52"/>
      <c r="G1098" s="139"/>
    </row>
    <row r="1099" spans="1:7" x14ac:dyDescent="0.2">
      <c r="A1099" s="278" t="s">
        <v>409</v>
      </c>
      <c r="B1099" s="279"/>
      <c r="C1099" s="279"/>
      <c r="D1099" s="279"/>
      <c r="E1099" s="279"/>
      <c r="F1099" s="279"/>
      <c r="G1099" s="280"/>
    </row>
    <row r="1100" spans="1:7" x14ac:dyDescent="0.2">
      <c r="A1100" s="125" t="s">
        <v>334</v>
      </c>
      <c r="B1100" s="47" t="e">
        <f>'Part 1 - Rebates and Fees'!#REF!</f>
        <v>#REF!</v>
      </c>
      <c r="C1100" s="47" t="e">
        <f>'Part 1 - Rebates and Fees'!#REF!</f>
        <v>#REF!</v>
      </c>
      <c r="D1100" s="47" t="e">
        <f>'Part 1 - Rebates and Fees'!#REF!</f>
        <v>#REF!</v>
      </c>
      <c r="E1100" s="47" t="e">
        <f>'Part 1 - Rebates and Fees'!#REF!</f>
        <v>#REF!</v>
      </c>
      <c r="F1100" s="47" t="e">
        <f>'Part 1 - Rebates and Fees'!#REF!</f>
        <v>#REF!</v>
      </c>
      <c r="G1100" s="126" t="e">
        <f>'Part 1 - Rebates and Fees'!#REF!</f>
        <v>#REF!</v>
      </c>
    </row>
    <row r="1101" spans="1:7" x14ac:dyDescent="0.2">
      <c r="A1101" s="125" t="s">
        <v>335</v>
      </c>
      <c r="B1101" s="47" t="e">
        <f>'Part 1 - Rebates and Fees'!#REF!</f>
        <v>#REF!</v>
      </c>
      <c r="C1101" s="47" t="e">
        <f>'Part 1 - Rebates and Fees'!#REF!</f>
        <v>#REF!</v>
      </c>
      <c r="D1101" s="47" t="e">
        <f>'Part 1 - Rebates and Fees'!#REF!</f>
        <v>#REF!</v>
      </c>
      <c r="E1101" s="47" t="e">
        <f>'Part 1 - Rebates and Fees'!#REF!</f>
        <v>#REF!</v>
      </c>
      <c r="F1101" s="47" t="e">
        <f>'Part 1 - Rebates and Fees'!#REF!</f>
        <v>#REF!</v>
      </c>
      <c r="G1101" s="126" t="e">
        <f>'Part 1 - Rebates and Fees'!#REF!</f>
        <v>#REF!</v>
      </c>
    </row>
    <row r="1102" spans="1:7" x14ac:dyDescent="0.2">
      <c r="A1102" s="125" t="s">
        <v>336</v>
      </c>
      <c r="B1102" s="47" t="e">
        <f>'Part 1 - Rebates and Fees'!#REF!</f>
        <v>#REF!</v>
      </c>
      <c r="C1102" s="47" t="e">
        <f>'Part 1 - Rebates and Fees'!#REF!</f>
        <v>#REF!</v>
      </c>
      <c r="D1102" s="47" t="e">
        <f>'Part 1 - Rebates and Fees'!#REF!</f>
        <v>#REF!</v>
      </c>
      <c r="E1102" s="47" t="e">
        <f>'Part 1 - Rebates and Fees'!#REF!</f>
        <v>#REF!</v>
      </c>
      <c r="F1102" s="47" t="e">
        <f>'Part 1 - Rebates and Fees'!#REF!</f>
        <v>#REF!</v>
      </c>
      <c r="G1102" s="126" t="e">
        <f>'Part 1 - Rebates and Fees'!#REF!</f>
        <v>#REF!</v>
      </c>
    </row>
    <row r="1103" spans="1:7" ht="13.5" thickBot="1" x14ac:dyDescent="0.25">
      <c r="A1103" s="125" t="s">
        <v>337</v>
      </c>
      <c r="B1103" s="118" t="e">
        <f>'Part 1 - Rebates and Fees'!#REF!</f>
        <v>#REF!</v>
      </c>
      <c r="C1103" s="118" t="e">
        <f>'Part 1 - Rebates and Fees'!#REF!</f>
        <v>#REF!</v>
      </c>
      <c r="D1103" s="118" t="e">
        <f>'Part 1 - Rebates and Fees'!#REF!</f>
        <v>#REF!</v>
      </c>
      <c r="E1103" s="118" t="e">
        <f>'Part 1 - Rebates and Fees'!#REF!</f>
        <v>#REF!</v>
      </c>
      <c r="F1103" s="118" t="e">
        <f>'Part 1 - Rebates and Fees'!#REF!</f>
        <v>#REF!</v>
      </c>
      <c r="G1103" s="128" t="e">
        <f>'Part 1 - Rebates and Fees'!#REF!</f>
        <v>#REF!</v>
      </c>
    </row>
    <row r="1104" spans="1:7" ht="14.25" thickTop="1" thickBot="1" x14ac:dyDescent="0.25">
      <c r="A1104" s="137" t="s">
        <v>549</v>
      </c>
      <c r="B1104" s="170" t="e">
        <f>SUM(B1100:B1103)</f>
        <v>#REF!</v>
      </c>
      <c r="C1104" s="170" t="e">
        <f t="shared" ref="C1104:G1104" si="112">SUM(C1100:C1103)</f>
        <v>#REF!</v>
      </c>
      <c r="D1104" s="170" t="e">
        <f t="shared" si="112"/>
        <v>#REF!</v>
      </c>
      <c r="E1104" s="170" t="e">
        <f t="shared" si="112"/>
        <v>#REF!</v>
      </c>
      <c r="F1104" s="170" t="e">
        <f t="shared" si="112"/>
        <v>#REF!</v>
      </c>
      <c r="G1104" s="171" t="e">
        <f t="shared" si="112"/>
        <v>#REF!</v>
      </c>
    </row>
    <row r="1105" spans="1:7" ht="13.5" thickTop="1" x14ac:dyDescent="0.2">
      <c r="A1105" s="138" t="s">
        <v>18</v>
      </c>
      <c r="B1105" s="51"/>
      <c r="C1105" s="52"/>
      <c r="D1105" s="52"/>
      <c r="E1105" s="52"/>
      <c r="F1105" s="52"/>
      <c r="G1105" s="139"/>
    </row>
    <row r="1106" spans="1:7" x14ac:dyDescent="0.2">
      <c r="A1106" s="278" t="s">
        <v>409</v>
      </c>
      <c r="B1106" s="279"/>
      <c r="C1106" s="279"/>
      <c r="D1106" s="279"/>
      <c r="E1106" s="279"/>
      <c r="F1106" s="279"/>
      <c r="G1106" s="280"/>
    </row>
    <row r="1107" spans="1:7" x14ac:dyDescent="0.2">
      <c r="A1107" s="125" t="s">
        <v>338</v>
      </c>
      <c r="B1107" s="47" t="e">
        <f>'Part 1 - Rebates and Fees'!#REF!</f>
        <v>#REF!</v>
      </c>
      <c r="C1107" s="47" t="e">
        <f>'Part 1 - Rebates and Fees'!#REF!</f>
        <v>#REF!</v>
      </c>
      <c r="D1107" s="47" t="e">
        <f>'Part 1 - Rebates and Fees'!#REF!</f>
        <v>#REF!</v>
      </c>
      <c r="E1107" s="47" t="e">
        <f>'Part 1 - Rebates and Fees'!#REF!</f>
        <v>#REF!</v>
      </c>
      <c r="F1107" s="47" t="e">
        <f>'Part 1 - Rebates and Fees'!#REF!</f>
        <v>#REF!</v>
      </c>
      <c r="G1107" s="126" t="e">
        <f>'Part 1 - Rebates and Fees'!#REF!</f>
        <v>#REF!</v>
      </c>
    </row>
    <row r="1108" spans="1:7" x14ac:dyDescent="0.2">
      <c r="A1108" s="125" t="s">
        <v>339</v>
      </c>
      <c r="B1108" s="47" t="e">
        <f>'Part 1 - Rebates and Fees'!#REF!</f>
        <v>#REF!</v>
      </c>
      <c r="C1108" s="47" t="e">
        <f>'Part 1 - Rebates and Fees'!#REF!</f>
        <v>#REF!</v>
      </c>
      <c r="D1108" s="47" t="e">
        <f>'Part 1 - Rebates and Fees'!#REF!</f>
        <v>#REF!</v>
      </c>
      <c r="E1108" s="47" t="e">
        <f>'Part 1 - Rebates and Fees'!#REF!</f>
        <v>#REF!</v>
      </c>
      <c r="F1108" s="47" t="e">
        <f>'Part 1 - Rebates and Fees'!#REF!</f>
        <v>#REF!</v>
      </c>
      <c r="G1108" s="126" t="e">
        <f>'Part 1 - Rebates and Fees'!#REF!</f>
        <v>#REF!</v>
      </c>
    </row>
    <row r="1109" spans="1:7" x14ac:dyDescent="0.2">
      <c r="A1109" s="125" t="s">
        <v>340</v>
      </c>
      <c r="B1109" s="47" t="e">
        <f>'Part 1 - Rebates and Fees'!#REF!</f>
        <v>#REF!</v>
      </c>
      <c r="C1109" s="47" t="e">
        <f>'Part 1 - Rebates and Fees'!#REF!</f>
        <v>#REF!</v>
      </c>
      <c r="D1109" s="47" t="e">
        <f>'Part 1 - Rebates and Fees'!#REF!</f>
        <v>#REF!</v>
      </c>
      <c r="E1109" s="47" t="e">
        <f>'Part 1 - Rebates and Fees'!#REF!</f>
        <v>#REF!</v>
      </c>
      <c r="F1109" s="47" t="e">
        <f>'Part 1 - Rebates and Fees'!#REF!</f>
        <v>#REF!</v>
      </c>
      <c r="G1109" s="126" t="e">
        <f>'Part 1 - Rebates and Fees'!#REF!</f>
        <v>#REF!</v>
      </c>
    </row>
    <row r="1110" spans="1:7" x14ac:dyDescent="0.2">
      <c r="A1110" s="125" t="s">
        <v>341</v>
      </c>
      <c r="B1110" s="47" t="e">
        <f>'Part 1 - Rebates and Fees'!#REF!</f>
        <v>#REF!</v>
      </c>
      <c r="C1110" s="47" t="e">
        <f>'Part 1 - Rebates and Fees'!#REF!</f>
        <v>#REF!</v>
      </c>
      <c r="D1110" s="47" t="e">
        <f>'Part 1 - Rebates and Fees'!#REF!</f>
        <v>#REF!</v>
      </c>
      <c r="E1110" s="47" t="e">
        <f>'Part 1 - Rebates and Fees'!#REF!</f>
        <v>#REF!</v>
      </c>
      <c r="F1110" s="47" t="e">
        <f>'Part 1 - Rebates and Fees'!#REF!</f>
        <v>#REF!</v>
      </c>
      <c r="G1110" s="126" t="e">
        <f>'Part 1 - Rebates and Fees'!#REF!</f>
        <v>#REF!</v>
      </c>
    </row>
    <row r="1111" spans="1:7" ht="13.5" thickBot="1" x14ac:dyDescent="0.25">
      <c r="A1111" s="125" t="s">
        <v>421</v>
      </c>
      <c r="B1111" s="118" t="e">
        <f>'Part 1 - Rebates and Fees'!#REF!</f>
        <v>#REF!</v>
      </c>
      <c r="C1111" s="118" t="e">
        <f>'Part 1 - Rebates and Fees'!#REF!</f>
        <v>#REF!</v>
      </c>
      <c r="D1111" s="118" t="e">
        <f>'Part 1 - Rebates and Fees'!#REF!</f>
        <v>#REF!</v>
      </c>
      <c r="E1111" s="118" t="e">
        <f>'Part 1 - Rebates and Fees'!#REF!</f>
        <v>#REF!</v>
      </c>
      <c r="F1111" s="118" t="e">
        <f>'Part 1 - Rebates and Fees'!#REF!</f>
        <v>#REF!</v>
      </c>
      <c r="G1111" s="128" t="e">
        <f>'Part 1 - Rebates and Fees'!#REF!</f>
        <v>#REF!</v>
      </c>
    </row>
    <row r="1112" spans="1:7" ht="14.25" thickTop="1" thickBot="1" x14ac:dyDescent="0.25">
      <c r="A1112" s="137" t="s">
        <v>342</v>
      </c>
      <c r="B1112" s="170" t="e">
        <f>SUM(B1107:B1111)</f>
        <v>#REF!</v>
      </c>
      <c r="C1112" s="170" t="e">
        <f t="shared" ref="C1112:G1112" si="113">SUM(C1107:C1111)</f>
        <v>#REF!</v>
      </c>
      <c r="D1112" s="170" t="e">
        <f t="shared" si="113"/>
        <v>#REF!</v>
      </c>
      <c r="E1112" s="170" t="e">
        <f t="shared" si="113"/>
        <v>#REF!</v>
      </c>
      <c r="F1112" s="170" t="e">
        <f t="shared" si="113"/>
        <v>#REF!</v>
      </c>
      <c r="G1112" s="171" t="e">
        <f t="shared" si="113"/>
        <v>#REF!</v>
      </c>
    </row>
    <row r="1113" spans="1:7" ht="13.5" thickTop="1" x14ac:dyDescent="0.2">
      <c r="A1113" s="138" t="s">
        <v>180</v>
      </c>
      <c r="B1113" s="51"/>
      <c r="C1113" s="52"/>
      <c r="D1113" s="52"/>
      <c r="E1113" s="52"/>
      <c r="F1113" s="52"/>
      <c r="G1113" s="139"/>
    </row>
    <row r="1114" spans="1:7" x14ac:dyDescent="0.2">
      <c r="A1114" s="278" t="s">
        <v>409</v>
      </c>
      <c r="B1114" s="279"/>
      <c r="C1114" s="279"/>
      <c r="D1114" s="279"/>
      <c r="E1114" s="279"/>
      <c r="F1114" s="279"/>
      <c r="G1114" s="280"/>
    </row>
    <row r="1115" spans="1:7" x14ac:dyDescent="0.2">
      <c r="A1115" s="125" t="s">
        <v>355</v>
      </c>
      <c r="B1115" s="168" t="e">
        <f>B1092+B1100+B1107</f>
        <v>#REF!</v>
      </c>
      <c r="C1115" s="168" t="e">
        <f t="shared" ref="C1115:G1115" si="114">C1092+C1100+C1107</f>
        <v>#REF!</v>
      </c>
      <c r="D1115" s="168" t="e">
        <f t="shared" si="114"/>
        <v>#REF!</v>
      </c>
      <c r="E1115" s="168" t="e">
        <f t="shared" si="114"/>
        <v>#REF!</v>
      </c>
      <c r="F1115" s="168" t="e">
        <f t="shared" si="114"/>
        <v>#REF!</v>
      </c>
      <c r="G1115" s="172" t="e">
        <f t="shared" si="114"/>
        <v>#REF!</v>
      </c>
    </row>
    <row r="1116" spans="1:7" x14ac:dyDescent="0.2">
      <c r="A1116" s="125" t="s">
        <v>356</v>
      </c>
      <c r="B1116" s="168" t="e">
        <f t="shared" ref="B1116:G1116" si="115">B1093+B1101+B1108</f>
        <v>#REF!</v>
      </c>
      <c r="C1116" s="168" t="e">
        <f t="shared" si="115"/>
        <v>#REF!</v>
      </c>
      <c r="D1116" s="168" t="e">
        <f t="shared" si="115"/>
        <v>#REF!</v>
      </c>
      <c r="E1116" s="168" t="e">
        <f t="shared" si="115"/>
        <v>#REF!</v>
      </c>
      <c r="F1116" s="168" t="e">
        <f t="shared" si="115"/>
        <v>#REF!</v>
      </c>
      <c r="G1116" s="172" t="e">
        <f t="shared" si="115"/>
        <v>#REF!</v>
      </c>
    </row>
    <row r="1117" spans="1:7" x14ac:dyDescent="0.2">
      <c r="A1117" s="125" t="s">
        <v>357</v>
      </c>
      <c r="B1117" s="168" t="e">
        <f t="shared" ref="B1117:G1117" si="116">B1094+B1102+B1109</f>
        <v>#REF!</v>
      </c>
      <c r="C1117" s="168" t="e">
        <f t="shared" si="116"/>
        <v>#REF!</v>
      </c>
      <c r="D1117" s="168" t="e">
        <f t="shared" si="116"/>
        <v>#REF!</v>
      </c>
      <c r="E1117" s="168" t="e">
        <f t="shared" si="116"/>
        <v>#REF!</v>
      </c>
      <c r="F1117" s="168" t="e">
        <f t="shared" si="116"/>
        <v>#REF!</v>
      </c>
      <c r="G1117" s="172" t="e">
        <f t="shared" si="116"/>
        <v>#REF!</v>
      </c>
    </row>
    <row r="1118" spans="1:7" x14ac:dyDescent="0.2">
      <c r="A1118" s="125" t="s">
        <v>358</v>
      </c>
      <c r="B1118" s="168" t="e">
        <f t="shared" ref="B1118:G1118" si="117">B1095+B1103+B1110</f>
        <v>#REF!</v>
      </c>
      <c r="C1118" s="168" t="e">
        <f t="shared" si="117"/>
        <v>#REF!</v>
      </c>
      <c r="D1118" s="168" t="e">
        <f t="shared" si="117"/>
        <v>#REF!</v>
      </c>
      <c r="E1118" s="168" t="e">
        <f t="shared" si="117"/>
        <v>#REF!</v>
      </c>
      <c r="F1118" s="168" t="e">
        <f t="shared" si="117"/>
        <v>#REF!</v>
      </c>
      <c r="G1118" s="172" t="e">
        <f t="shared" si="117"/>
        <v>#REF!</v>
      </c>
    </row>
    <row r="1119" spans="1:7" x14ac:dyDescent="0.2">
      <c r="A1119" s="125" t="s">
        <v>417</v>
      </c>
      <c r="B1119" s="168" t="e">
        <f>B1096</f>
        <v>#REF!</v>
      </c>
      <c r="C1119" s="168" t="e">
        <f t="shared" ref="C1119:G1119" si="118">C1096</f>
        <v>#REF!</v>
      </c>
      <c r="D1119" s="168" t="e">
        <f t="shared" si="118"/>
        <v>#REF!</v>
      </c>
      <c r="E1119" s="168" t="e">
        <f t="shared" si="118"/>
        <v>#REF!</v>
      </c>
      <c r="F1119" s="168" t="e">
        <f t="shared" si="118"/>
        <v>#REF!</v>
      </c>
      <c r="G1119" s="172" t="e">
        <f t="shared" si="118"/>
        <v>#REF!</v>
      </c>
    </row>
    <row r="1120" spans="1:7" ht="13.5" thickBot="1" x14ac:dyDescent="0.25">
      <c r="A1120" s="147" t="s">
        <v>425</v>
      </c>
      <c r="B1120" s="169" t="e">
        <f>B1111</f>
        <v>#REF!</v>
      </c>
      <c r="C1120" s="169" t="e">
        <f t="shared" ref="C1120:G1120" si="119">C1111</f>
        <v>#REF!</v>
      </c>
      <c r="D1120" s="169" t="e">
        <f t="shared" si="119"/>
        <v>#REF!</v>
      </c>
      <c r="E1120" s="169" t="e">
        <f t="shared" si="119"/>
        <v>#REF!</v>
      </c>
      <c r="F1120" s="169" t="e">
        <f t="shared" si="119"/>
        <v>#REF!</v>
      </c>
      <c r="G1120" s="173" t="e">
        <f t="shared" si="119"/>
        <v>#REF!</v>
      </c>
    </row>
    <row r="1121" spans="1:7" ht="14.25" thickTop="1" thickBot="1" x14ac:dyDescent="0.25">
      <c r="A1121" s="140" t="s">
        <v>424</v>
      </c>
      <c r="B1121" s="82" t="e">
        <f>SUM(B1115:B1120)</f>
        <v>#REF!</v>
      </c>
      <c r="C1121" s="82" t="e">
        <f t="shared" ref="C1121:G1121" si="120">SUM(C1115:C1120)</f>
        <v>#REF!</v>
      </c>
      <c r="D1121" s="82" t="e">
        <f t="shared" si="120"/>
        <v>#REF!</v>
      </c>
      <c r="E1121" s="82" t="e">
        <f t="shared" si="120"/>
        <v>#REF!</v>
      </c>
      <c r="F1121" s="82" t="e">
        <f t="shared" si="120"/>
        <v>#REF!</v>
      </c>
      <c r="G1121" s="92" t="e">
        <f t="shared" si="120"/>
        <v>#REF!</v>
      </c>
    </row>
    <row r="1122" spans="1:7" x14ac:dyDescent="0.2">
      <c r="A1122" s="55"/>
      <c r="B1122" s="56"/>
      <c r="C1122" s="56"/>
      <c r="D1122" s="56"/>
      <c r="E1122" s="56"/>
      <c r="F1122" s="56"/>
      <c r="G1122" s="56"/>
    </row>
    <row r="1123" spans="1:7" ht="24.95" customHeight="1" x14ac:dyDescent="0.2">
      <c r="A1123" s="298" t="s">
        <v>583</v>
      </c>
      <c r="B1123" s="298"/>
      <c r="C1123" s="298"/>
      <c r="D1123" s="298"/>
      <c r="E1123" s="298"/>
      <c r="F1123" s="298"/>
      <c r="G1123" s="298"/>
    </row>
    <row r="1124" spans="1:7" x14ac:dyDescent="0.2">
      <c r="A1124" s="159"/>
      <c r="B1124" s="159"/>
      <c r="C1124" s="159"/>
      <c r="D1124" s="159"/>
      <c r="E1124" s="159"/>
      <c r="F1124" s="159"/>
      <c r="G1124" s="159"/>
    </row>
    <row r="1125" spans="1:7" ht="13.5" x14ac:dyDescent="0.2">
      <c r="A1125" s="299" t="s">
        <v>359</v>
      </c>
      <c r="B1125" s="299"/>
      <c r="C1125" s="299"/>
      <c r="D1125" s="299"/>
      <c r="E1125" s="299"/>
      <c r="F1125" s="299"/>
      <c r="G1125" s="299"/>
    </row>
    <row r="1126" spans="1:7" ht="13.5" x14ac:dyDescent="0.2">
      <c r="A1126" s="152"/>
      <c r="B1126" s="152"/>
      <c r="C1126" s="152"/>
      <c r="D1126" s="152"/>
      <c r="E1126" s="152"/>
      <c r="F1126" s="152"/>
      <c r="G1126" s="152"/>
    </row>
    <row r="1127" spans="1:7" ht="13.5" x14ac:dyDescent="0.2">
      <c r="A1127" s="299" t="s">
        <v>361</v>
      </c>
      <c r="B1127" s="299"/>
      <c r="C1127" s="299"/>
      <c r="D1127" s="299"/>
      <c r="E1127" s="299"/>
      <c r="F1127" s="299"/>
      <c r="G1127" s="299"/>
    </row>
    <row r="1128" spans="1:7" ht="13.5" x14ac:dyDescent="0.2">
      <c r="A1128" s="152"/>
      <c r="B1128" s="152"/>
      <c r="C1128" s="152"/>
      <c r="D1128" s="152"/>
      <c r="E1128" s="152"/>
      <c r="F1128" s="152"/>
      <c r="G1128" s="152"/>
    </row>
    <row r="1129" spans="1:7" ht="13.5" x14ac:dyDescent="0.2">
      <c r="A1129" s="299" t="s">
        <v>360</v>
      </c>
      <c r="B1129" s="299"/>
      <c r="C1129" s="299"/>
      <c r="D1129" s="299"/>
      <c r="E1129" s="299"/>
      <c r="F1129" s="299"/>
      <c r="G1129" s="299"/>
    </row>
    <row r="1130" spans="1:7" ht="13.5" x14ac:dyDescent="0.2">
      <c r="A1130" s="152"/>
      <c r="B1130" s="152"/>
      <c r="C1130" s="152"/>
      <c r="D1130" s="152"/>
      <c r="E1130" s="152"/>
      <c r="F1130" s="152"/>
      <c r="G1130" s="152"/>
    </row>
    <row r="1131" spans="1:7" ht="13.5" x14ac:dyDescent="0.2">
      <c r="A1131" s="299" t="s">
        <v>362</v>
      </c>
      <c r="B1131" s="299"/>
      <c r="C1131" s="299"/>
      <c r="D1131" s="299"/>
      <c r="E1131" s="299"/>
      <c r="F1131" s="299"/>
      <c r="G1131" s="299"/>
    </row>
    <row r="1132" spans="1:7" ht="13.5" x14ac:dyDescent="0.2">
      <c r="A1132" s="152"/>
      <c r="B1132" s="152"/>
      <c r="C1132" s="152"/>
      <c r="D1132" s="152"/>
      <c r="E1132" s="152"/>
      <c r="F1132" s="152"/>
      <c r="G1132" s="152"/>
    </row>
    <row r="1133" spans="1:7" s="35" customFormat="1" ht="13.5" customHeight="1" x14ac:dyDescent="0.2">
      <c r="A1133" s="299" t="s">
        <v>556</v>
      </c>
      <c r="B1133" s="299"/>
      <c r="C1133" s="299"/>
      <c r="D1133" s="299"/>
      <c r="E1133" s="299"/>
      <c r="F1133" s="299"/>
      <c r="G1133" s="299"/>
    </row>
    <row r="1134" spans="1:7" x14ac:dyDescent="0.2">
      <c r="A1134" s="53"/>
      <c r="B1134" s="54"/>
      <c r="C1134" s="54"/>
      <c r="D1134" s="54"/>
      <c r="E1134" s="54"/>
      <c r="F1134" s="54"/>
      <c r="G1134" s="54"/>
    </row>
    <row r="1135" spans="1:7" x14ac:dyDescent="0.2">
      <c r="A1135" s="304" t="s">
        <v>557</v>
      </c>
      <c r="B1135" s="304"/>
      <c r="C1135" s="304"/>
      <c r="D1135" s="304"/>
      <c r="E1135" s="304"/>
      <c r="F1135" s="304"/>
      <c r="G1135" s="304"/>
    </row>
    <row r="1136" spans="1:7" ht="13.5" x14ac:dyDescent="0.2">
      <c r="A1136" s="152"/>
      <c r="B1136" s="152"/>
      <c r="C1136" s="152"/>
      <c r="D1136" s="152"/>
      <c r="E1136" s="152"/>
      <c r="F1136" s="152"/>
      <c r="G1136" s="152"/>
    </row>
    <row r="1137" spans="1:7" ht="24.95" customHeight="1" x14ac:dyDescent="0.2">
      <c r="A1137" s="299" t="s">
        <v>584</v>
      </c>
      <c r="B1137" s="299"/>
      <c r="C1137" s="299"/>
      <c r="D1137" s="299"/>
      <c r="E1137" s="299"/>
      <c r="F1137" s="299"/>
      <c r="G1137" s="299"/>
    </row>
    <row r="1138" spans="1:7" ht="13.5" x14ac:dyDescent="0.2">
      <c r="A1138" s="152"/>
      <c r="B1138" s="152"/>
      <c r="C1138" s="152"/>
      <c r="D1138" s="152"/>
      <c r="E1138" s="152"/>
      <c r="F1138" s="152"/>
      <c r="G1138" s="152"/>
    </row>
    <row r="1139" spans="1:7" x14ac:dyDescent="0.2">
      <c r="A1139" s="256" t="s">
        <v>658</v>
      </c>
      <c r="B1139" s="256"/>
      <c r="C1139" s="256"/>
      <c r="D1139" s="256"/>
      <c r="E1139" s="256"/>
      <c r="F1139" s="256"/>
      <c r="G1139" s="256"/>
    </row>
    <row r="1140" spans="1:7" x14ac:dyDescent="0.2">
      <c r="C1140" s="20"/>
      <c r="D1140" s="20"/>
    </row>
    <row r="1141" spans="1:7" ht="13.5" thickBot="1" x14ac:dyDescent="0.25">
      <c r="A1141" s="300" t="s">
        <v>457</v>
      </c>
      <c r="B1141" s="300"/>
      <c r="C1141" s="300"/>
      <c r="D1141" s="300"/>
      <c r="E1141" s="300"/>
      <c r="F1141" s="300"/>
      <c r="G1141" s="300"/>
    </row>
    <row r="1142" spans="1:7" ht="15" x14ac:dyDescent="0.25">
      <c r="A1142" s="119"/>
      <c r="B1142" s="120">
        <v>1</v>
      </c>
      <c r="C1142" s="120">
        <v>2</v>
      </c>
      <c r="D1142" s="120">
        <v>3</v>
      </c>
      <c r="E1142" s="120">
        <v>4</v>
      </c>
      <c r="F1142" s="120">
        <v>5</v>
      </c>
      <c r="G1142" s="121">
        <v>6</v>
      </c>
    </row>
    <row r="1143" spans="1:7" ht="36" x14ac:dyDescent="0.2">
      <c r="A1143" s="122" t="s">
        <v>179</v>
      </c>
      <c r="B1143" s="45" t="s">
        <v>10</v>
      </c>
      <c r="C1143" s="63" t="s">
        <v>22</v>
      </c>
      <c r="D1143" s="63" t="s">
        <v>7</v>
      </c>
      <c r="E1143" s="63" t="s">
        <v>8</v>
      </c>
      <c r="F1143" s="146" t="s">
        <v>13</v>
      </c>
      <c r="G1143" s="148" t="s">
        <v>9</v>
      </c>
    </row>
    <row r="1144" spans="1:7" x14ac:dyDescent="0.2">
      <c r="A1144" s="278" t="s">
        <v>391</v>
      </c>
      <c r="B1144" s="279"/>
      <c r="C1144" s="279"/>
      <c r="D1144" s="279"/>
      <c r="E1144" s="279"/>
      <c r="F1144" s="279"/>
      <c r="G1144" s="280"/>
    </row>
    <row r="1145" spans="1:7" x14ac:dyDescent="0.2">
      <c r="A1145" s="125" t="s">
        <v>222</v>
      </c>
      <c r="B1145" s="47" t="e">
        <f>'Part 1 - Rebates and Fees'!#REF!</f>
        <v>#REF!</v>
      </c>
      <c r="C1145" s="47" t="e">
        <f>'Part 1 - Rebates and Fees'!#REF!</f>
        <v>#REF!</v>
      </c>
      <c r="D1145" s="47" t="e">
        <f>'Part 1 - Rebates and Fees'!#REF!</f>
        <v>#REF!</v>
      </c>
      <c r="E1145" s="47" t="e">
        <f>'Part 1 - Rebates and Fees'!#REF!</f>
        <v>#REF!</v>
      </c>
      <c r="F1145" s="47" t="e">
        <f>'Part 1 - Rebates and Fees'!#REF!</f>
        <v>#REF!</v>
      </c>
      <c r="G1145" s="126" t="e">
        <f>'Part 1 - Rebates and Fees'!#REF!</f>
        <v>#REF!</v>
      </c>
    </row>
    <row r="1146" spans="1:7" x14ac:dyDescent="0.2">
      <c r="A1146" s="125" t="s">
        <v>223</v>
      </c>
      <c r="B1146" s="47" t="e">
        <f>'Part 1 - Rebates and Fees'!#REF!</f>
        <v>#REF!</v>
      </c>
      <c r="C1146" s="47" t="e">
        <f>'Part 1 - Rebates and Fees'!#REF!</f>
        <v>#REF!</v>
      </c>
      <c r="D1146" s="47" t="e">
        <f>'Part 1 - Rebates and Fees'!#REF!</f>
        <v>#REF!</v>
      </c>
      <c r="E1146" s="47" t="e">
        <f>'Part 1 - Rebates and Fees'!#REF!</f>
        <v>#REF!</v>
      </c>
      <c r="F1146" s="47" t="e">
        <f>'Part 1 - Rebates and Fees'!#REF!</f>
        <v>#REF!</v>
      </c>
      <c r="G1146" s="126" t="e">
        <f>'Part 1 - Rebates and Fees'!#REF!</f>
        <v>#REF!</v>
      </c>
    </row>
    <row r="1147" spans="1:7" x14ac:dyDescent="0.2">
      <c r="A1147" s="125" t="s">
        <v>224</v>
      </c>
      <c r="B1147" s="47" t="e">
        <f>'Part 1 - Rebates and Fees'!#REF!</f>
        <v>#REF!</v>
      </c>
      <c r="C1147" s="47" t="e">
        <f>'Part 1 - Rebates and Fees'!#REF!</f>
        <v>#REF!</v>
      </c>
      <c r="D1147" s="47" t="e">
        <f>'Part 1 - Rebates and Fees'!#REF!</f>
        <v>#REF!</v>
      </c>
      <c r="E1147" s="47" t="e">
        <f>'Part 1 - Rebates and Fees'!#REF!</f>
        <v>#REF!</v>
      </c>
      <c r="F1147" s="47" t="e">
        <f>'Part 1 - Rebates and Fees'!#REF!</f>
        <v>#REF!</v>
      </c>
      <c r="G1147" s="126" t="e">
        <f>'Part 1 - Rebates and Fees'!#REF!</f>
        <v>#REF!</v>
      </c>
    </row>
    <row r="1148" spans="1:7" x14ac:dyDescent="0.2">
      <c r="A1148" s="125" t="s">
        <v>225</v>
      </c>
      <c r="B1148" s="47" t="e">
        <f>'Part 1 - Rebates and Fees'!#REF!</f>
        <v>#REF!</v>
      </c>
      <c r="C1148" s="47" t="e">
        <f>'Part 1 - Rebates and Fees'!#REF!</f>
        <v>#REF!</v>
      </c>
      <c r="D1148" s="47" t="e">
        <f>'Part 1 - Rebates and Fees'!#REF!</f>
        <v>#REF!</v>
      </c>
      <c r="E1148" s="47" t="e">
        <f>'Part 1 - Rebates and Fees'!#REF!</f>
        <v>#REF!</v>
      </c>
      <c r="F1148" s="47" t="e">
        <f>'Part 1 - Rebates and Fees'!#REF!</f>
        <v>#REF!</v>
      </c>
      <c r="G1148" s="126" t="e">
        <f>'Part 1 - Rebates and Fees'!#REF!</f>
        <v>#REF!</v>
      </c>
    </row>
    <row r="1149" spans="1:7" ht="13.5" thickBot="1" x14ac:dyDescent="0.25">
      <c r="A1149" s="125" t="s">
        <v>226</v>
      </c>
      <c r="B1149" s="118" t="e">
        <f>'Part 1 - Rebates and Fees'!#REF!</f>
        <v>#REF!</v>
      </c>
      <c r="C1149" s="118" t="e">
        <f>'Part 1 - Rebates and Fees'!#REF!</f>
        <v>#REF!</v>
      </c>
      <c r="D1149" s="118" t="e">
        <f>'Part 1 - Rebates and Fees'!#REF!</f>
        <v>#REF!</v>
      </c>
      <c r="E1149" s="118" t="e">
        <f>'Part 1 - Rebates and Fees'!#REF!</f>
        <v>#REF!</v>
      </c>
      <c r="F1149" s="118" t="e">
        <f>'Part 1 - Rebates and Fees'!#REF!</f>
        <v>#REF!</v>
      </c>
      <c r="G1149" s="128" t="e">
        <f>'Part 1 - Rebates and Fees'!#REF!</f>
        <v>#REF!</v>
      </c>
    </row>
    <row r="1150" spans="1:7" ht="14.25" thickTop="1" thickBot="1" x14ac:dyDescent="0.25">
      <c r="A1150" s="137" t="s">
        <v>227</v>
      </c>
      <c r="B1150" s="170" t="e">
        <f>SUM(B1145:B1149)</f>
        <v>#REF!</v>
      </c>
      <c r="C1150" s="170" t="e">
        <f t="shared" ref="C1150:G1150" si="121">SUM(C1145:C1149)</f>
        <v>#REF!</v>
      </c>
      <c r="D1150" s="170" t="e">
        <f t="shared" si="121"/>
        <v>#REF!</v>
      </c>
      <c r="E1150" s="170" t="e">
        <f t="shared" si="121"/>
        <v>#REF!</v>
      </c>
      <c r="F1150" s="170" t="e">
        <f t="shared" si="121"/>
        <v>#REF!</v>
      </c>
      <c r="G1150" s="171" t="e">
        <f t="shared" si="121"/>
        <v>#REF!</v>
      </c>
    </row>
    <row r="1151" spans="1:7" ht="13.5" thickTop="1" x14ac:dyDescent="0.2">
      <c r="A1151" s="138" t="s">
        <v>221</v>
      </c>
      <c r="B1151" s="51"/>
      <c r="C1151" s="52"/>
      <c r="D1151" s="52"/>
      <c r="E1151" s="52"/>
      <c r="F1151" s="52"/>
      <c r="G1151" s="139"/>
    </row>
    <row r="1152" spans="1:7" x14ac:dyDescent="0.2">
      <c r="A1152" s="278" t="s">
        <v>391</v>
      </c>
      <c r="B1152" s="279"/>
      <c r="C1152" s="279"/>
      <c r="D1152" s="279"/>
      <c r="E1152" s="279"/>
      <c r="F1152" s="279"/>
      <c r="G1152" s="280"/>
    </row>
    <row r="1153" spans="1:7" x14ac:dyDescent="0.2">
      <c r="A1153" s="125" t="s">
        <v>228</v>
      </c>
      <c r="B1153" s="47" t="e">
        <f>'Part 1 - Rebates and Fees'!#REF!</f>
        <v>#REF!</v>
      </c>
      <c r="C1153" s="47" t="e">
        <f>'Part 1 - Rebates and Fees'!#REF!</f>
        <v>#REF!</v>
      </c>
      <c r="D1153" s="47" t="e">
        <f>'Part 1 - Rebates and Fees'!#REF!</f>
        <v>#REF!</v>
      </c>
      <c r="E1153" s="47" t="e">
        <f>'Part 1 - Rebates and Fees'!#REF!</f>
        <v>#REF!</v>
      </c>
      <c r="F1153" s="47" t="e">
        <f>'Part 1 - Rebates and Fees'!#REF!</f>
        <v>#REF!</v>
      </c>
      <c r="G1153" s="126" t="e">
        <f>'Part 1 - Rebates and Fees'!#REF!</f>
        <v>#REF!</v>
      </c>
    </row>
    <row r="1154" spans="1:7" x14ac:dyDescent="0.2">
      <c r="A1154" s="125" t="s">
        <v>229</v>
      </c>
      <c r="B1154" s="47" t="e">
        <f>'Part 1 - Rebates and Fees'!#REF!</f>
        <v>#REF!</v>
      </c>
      <c r="C1154" s="47" t="e">
        <f>'Part 1 - Rebates and Fees'!#REF!</f>
        <v>#REF!</v>
      </c>
      <c r="D1154" s="47" t="e">
        <f>'Part 1 - Rebates and Fees'!#REF!</f>
        <v>#REF!</v>
      </c>
      <c r="E1154" s="47" t="e">
        <f>'Part 1 - Rebates and Fees'!#REF!</f>
        <v>#REF!</v>
      </c>
      <c r="F1154" s="47" t="e">
        <f>'Part 1 - Rebates and Fees'!#REF!</f>
        <v>#REF!</v>
      </c>
      <c r="G1154" s="126" t="e">
        <f>'Part 1 - Rebates and Fees'!#REF!</f>
        <v>#REF!</v>
      </c>
    </row>
    <row r="1155" spans="1:7" x14ac:dyDescent="0.2">
      <c r="A1155" s="125" t="s">
        <v>230</v>
      </c>
      <c r="B1155" s="47" t="e">
        <f>'Part 1 - Rebates and Fees'!#REF!</f>
        <v>#REF!</v>
      </c>
      <c r="C1155" s="47" t="e">
        <f>'Part 1 - Rebates and Fees'!#REF!</f>
        <v>#REF!</v>
      </c>
      <c r="D1155" s="47" t="e">
        <f>'Part 1 - Rebates and Fees'!#REF!</f>
        <v>#REF!</v>
      </c>
      <c r="E1155" s="47" t="e">
        <f>'Part 1 - Rebates and Fees'!#REF!</f>
        <v>#REF!</v>
      </c>
      <c r="F1155" s="47" t="e">
        <f>'Part 1 - Rebates and Fees'!#REF!</f>
        <v>#REF!</v>
      </c>
      <c r="G1155" s="126" t="e">
        <f>'Part 1 - Rebates and Fees'!#REF!</f>
        <v>#REF!</v>
      </c>
    </row>
    <row r="1156" spans="1:7" ht="13.5" thickBot="1" x14ac:dyDescent="0.25">
      <c r="A1156" s="125" t="s">
        <v>231</v>
      </c>
      <c r="B1156" s="118" t="e">
        <f>'Part 1 - Rebates and Fees'!#REF!</f>
        <v>#REF!</v>
      </c>
      <c r="C1156" s="118" t="e">
        <f>'Part 1 - Rebates and Fees'!#REF!</f>
        <v>#REF!</v>
      </c>
      <c r="D1156" s="118" t="e">
        <f>'Part 1 - Rebates and Fees'!#REF!</f>
        <v>#REF!</v>
      </c>
      <c r="E1156" s="118" t="e">
        <f>'Part 1 - Rebates and Fees'!#REF!</f>
        <v>#REF!</v>
      </c>
      <c r="F1156" s="118" t="e">
        <f>'Part 1 - Rebates and Fees'!#REF!</f>
        <v>#REF!</v>
      </c>
      <c r="G1156" s="128" t="e">
        <f>'Part 1 - Rebates and Fees'!#REF!</f>
        <v>#REF!</v>
      </c>
    </row>
    <row r="1157" spans="1:7" ht="14.25" thickTop="1" thickBot="1" x14ac:dyDescent="0.25">
      <c r="A1157" s="137" t="s">
        <v>582</v>
      </c>
      <c r="B1157" s="170" t="e">
        <f>SUM(B1153:B1156)</f>
        <v>#REF!</v>
      </c>
      <c r="C1157" s="170" t="e">
        <f t="shared" ref="C1157:G1157" si="122">SUM(C1153:C1156)</f>
        <v>#REF!</v>
      </c>
      <c r="D1157" s="170" t="e">
        <f t="shared" si="122"/>
        <v>#REF!</v>
      </c>
      <c r="E1157" s="170" t="e">
        <f t="shared" si="122"/>
        <v>#REF!</v>
      </c>
      <c r="F1157" s="170" t="e">
        <f t="shared" si="122"/>
        <v>#REF!</v>
      </c>
      <c r="G1157" s="171" t="e">
        <f t="shared" si="122"/>
        <v>#REF!</v>
      </c>
    </row>
    <row r="1158" spans="1:7" ht="13.5" thickTop="1" x14ac:dyDescent="0.2">
      <c r="A1158" s="138" t="s">
        <v>18</v>
      </c>
      <c r="B1158" s="51"/>
      <c r="C1158" s="52"/>
      <c r="D1158" s="52"/>
      <c r="E1158" s="52"/>
      <c r="F1158" s="52"/>
      <c r="G1158" s="139"/>
    </row>
    <row r="1159" spans="1:7" x14ac:dyDescent="0.2">
      <c r="A1159" s="278" t="s">
        <v>391</v>
      </c>
      <c r="B1159" s="279"/>
      <c r="C1159" s="279"/>
      <c r="D1159" s="279"/>
      <c r="E1159" s="279"/>
      <c r="F1159" s="279"/>
      <c r="G1159" s="280"/>
    </row>
    <row r="1160" spans="1:7" x14ac:dyDescent="0.2">
      <c r="A1160" s="125" t="s">
        <v>232</v>
      </c>
      <c r="B1160" s="47" t="e">
        <f>'Part 1 - Rebates and Fees'!#REF!</f>
        <v>#REF!</v>
      </c>
      <c r="C1160" s="47" t="e">
        <f>'Part 1 - Rebates and Fees'!#REF!</f>
        <v>#REF!</v>
      </c>
      <c r="D1160" s="47" t="e">
        <f>'Part 1 - Rebates and Fees'!#REF!</f>
        <v>#REF!</v>
      </c>
      <c r="E1160" s="47" t="e">
        <f>'Part 1 - Rebates and Fees'!#REF!</f>
        <v>#REF!</v>
      </c>
      <c r="F1160" s="47" t="e">
        <f>'Part 1 - Rebates and Fees'!#REF!</f>
        <v>#REF!</v>
      </c>
      <c r="G1160" s="126" t="e">
        <f>'Part 1 - Rebates and Fees'!#REF!</f>
        <v>#REF!</v>
      </c>
    </row>
    <row r="1161" spans="1:7" x14ac:dyDescent="0.2">
      <c r="A1161" s="125" t="s">
        <v>233</v>
      </c>
      <c r="B1161" s="47" t="e">
        <f>'Part 1 - Rebates and Fees'!#REF!</f>
        <v>#REF!</v>
      </c>
      <c r="C1161" s="47" t="e">
        <f>'Part 1 - Rebates and Fees'!#REF!</f>
        <v>#REF!</v>
      </c>
      <c r="D1161" s="47" t="e">
        <f>'Part 1 - Rebates and Fees'!#REF!</f>
        <v>#REF!</v>
      </c>
      <c r="E1161" s="47" t="e">
        <f>'Part 1 - Rebates and Fees'!#REF!</f>
        <v>#REF!</v>
      </c>
      <c r="F1161" s="47" t="e">
        <f>'Part 1 - Rebates and Fees'!#REF!</f>
        <v>#REF!</v>
      </c>
      <c r="G1161" s="126" t="e">
        <f>'Part 1 - Rebates and Fees'!#REF!</f>
        <v>#REF!</v>
      </c>
    </row>
    <row r="1162" spans="1:7" x14ac:dyDescent="0.2">
      <c r="A1162" s="125" t="s">
        <v>234</v>
      </c>
      <c r="B1162" s="47" t="e">
        <f>'Part 1 - Rebates and Fees'!#REF!</f>
        <v>#REF!</v>
      </c>
      <c r="C1162" s="47" t="e">
        <f>'Part 1 - Rebates and Fees'!#REF!</f>
        <v>#REF!</v>
      </c>
      <c r="D1162" s="47" t="e">
        <f>'Part 1 - Rebates and Fees'!#REF!</f>
        <v>#REF!</v>
      </c>
      <c r="E1162" s="47" t="e">
        <f>'Part 1 - Rebates and Fees'!#REF!</f>
        <v>#REF!</v>
      </c>
      <c r="F1162" s="47" t="e">
        <f>'Part 1 - Rebates and Fees'!#REF!</f>
        <v>#REF!</v>
      </c>
      <c r="G1162" s="126" t="e">
        <f>'Part 1 - Rebates and Fees'!#REF!</f>
        <v>#REF!</v>
      </c>
    </row>
    <row r="1163" spans="1:7" x14ac:dyDescent="0.2">
      <c r="A1163" s="125" t="s">
        <v>235</v>
      </c>
      <c r="B1163" s="47" t="e">
        <f>'Part 1 - Rebates and Fees'!#REF!</f>
        <v>#REF!</v>
      </c>
      <c r="C1163" s="47" t="e">
        <f>'Part 1 - Rebates and Fees'!#REF!</f>
        <v>#REF!</v>
      </c>
      <c r="D1163" s="47" t="e">
        <f>'Part 1 - Rebates and Fees'!#REF!</f>
        <v>#REF!</v>
      </c>
      <c r="E1163" s="47" t="e">
        <f>'Part 1 - Rebates and Fees'!#REF!</f>
        <v>#REF!</v>
      </c>
      <c r="F1163" s="47" t="e">
        <f>'Part 1 - Rebates and Fees'!#REF!</f>
        <v>#REF!</v>
      </c>
      <c r="G1163" s="126" t="e">
        <f>'Part 1 - Rebates and Fees'!#REF!</f>
        <v>#REF!</v>
      </c>
    </row>
    <row r="1164" spans="1:7" ht="12.75" customHeight="1" thickBot="1" x14ac:dyDescent="0.25">
      <c r="A1164" s="125" t="s">
        <v>418</v>
      </c>
      <c r="B1164" s="118" t="e">
        <f>'Part 1 - Rebates and Fees'!#REF!</f>
        <v>#REF!</v>
      </c>
      <c r="C1164" s="118" t="e">
        <f>'Part 1 - Rebates and Fees'!#REF!</f>
        <v>#REF!</v>
      </c>
      <c r="D1164" s="118" t="e">
        <f>'Part 1 - Rebates and Fees'!#REF!</f>
        <v>#REF!</v>
      </c>
      <c r="E1164" s="118" t="e">
        <f>'Part 1 - Rebates and Fees'!#REF!</f>
        <v>#REF!</v>
      </c>
      <c r="F1164" s="118" t="e">
        <f>'Part 1 - Rebates and Fees'!#REF!</f>
        <v>#REF!</v>
      </c>
      <c r="G1164" s="128" t="e">
        <f>'Part 1 - Rebates and Fees'!#REF!</f>
        <v>#REF!</v>
      </c>
    </row>
    <row r="1165" spans="1:7" ht="14.25" thickTop="1" thickBot="1" x14ac:dyDescent="0.25">
      <c r="A1165" s="137" t="s">
        <v>236</v>
      </c>
      <c r="B1165" s="170" t="e">
        <f>SUM(B1160:B1164)</f>
        <v>#REF!</v>
      </c>
      <c r="C1165" s="170" t="e">
        <f t="shared" ref="C1165:G1165" si="123">SUM(C1160:C1164)</f>
        <v>#REF!</v>
      </c>
      <c r="D1165" s="170" t="e">
        <f t="shared" si="123"/>
        <v>#REF!</v>
      </c>
      <c r="E1165" s="170" t="e">
        <f t="shared" si="123"/>
        <v>#REF!</v>
      </c>
      <c r="F1165" s="170" t="e">
        <f t="shared" si="123"/>
        <v>#REF!</v>
      </c>
      <c r="G1165" s="171" t="e">
        <f t="shared" si="123"/>
        <v>#REF!</v>
      </c>
    </row>
    <row r="1166" spans="1:7" ht="13.5" thickTop="1" x14ac:dyDescent="0.2">
      <c r="A1166" s="138" t="s">
        <v>180</v>
      </c>
      <c r="B1166" s="51"/>
      <c r="C1166" s="52"/>
      <c r="D1166" s="52"/>
      <c r="E1166" s="52"/>
      <c r="F1166" s="52"/>
      <c r="G1166" s="139"/>
    </row>
    <row r="1167" spans="1:7" x14ac:dyDescent="0.2">
      <c r="A1167" s="278" t="s">
        <v>391</v>
      </c>
      <c r="B1167" s="279"/>
      <c r="C1167" s="279"/>
      <c r="D1167" s="279"/>
      <c r="E1167" s="279"/>
      <c r="F1167" s="279"/>
      <c r="G1167" s="280"/>
    </row>
    <row r="1168" spans="1:7" ht="12.75" customHeight="1" x14ac:dyDescent="0.2">
      <c r="A1168" s="125" t="s">
        <v>375</v>
      </c>
      <c r="B1168" s="168" t="e">
        <f>B1145+B1153+B1160</f>
        <v>#REF!</v>
      </c>
      <c r="C1168" s="168" t="e">
        <f t="shared" ref="C1168:G1168" si="124">C1145+C1153+C1160</f>
        <v>#REF!</v>
      </c>
      <c r="D1168" s="168" t="e">
        <f t="shared" si="124"/>
        <v>#REF!</v>
      </c>
      <c r="E1168" s="168" t="e">
        <f t="shared" si="124"/>
        <v>#REF!</v>
      </c>
      <c r="F1168" s="168" t="e">
        <f t="shared" si="124"/>
        <v>#REF!</v>
      </c>
      <c r="G1168" s="172" t="e">
        <f t="shared" si="124"/>
        <v>#REF!</v>
      </c>
    </row>
    <row r="1169" spans="1:7" x14ac:dyDescent="0.2">
      <c r="A1169" s="125" t="s">
        <v>376</v>
      </c>
      <c r="B1169" s="168" t="e">
        <f t="shared" ref="B1169:G1169" si="125">B1146+B1154+B1161</f>
        <v>#REF!</v>
      </c>
      <c r="C1169" s="168" t="e">
        <f t="shared" si="125"/>
        <v>#REF!</v>
      </c>
      <c r="D1169" s="168" t="e">
        <f t="shared" si="125"/>
        <v>#REF!</v>
      </c>
      <c r="E1169" s="168" t="e">
        <f t="shared" si="125"/>
        <v>#REF!</v>
      </c>
      <c r="F1169" s="168" t="e">
        <f t="shared" si="125"/>
        <v>#REF!</v>
      </c>
      <c r="G1169" s="172" t="e">
        <f t="shared" si="125"/>
        <v>#REF!</v>
      </c>
    </row>
    <row r="1170" spans="1:7" x14ac:dyDescent="0.2">
      <c r="A1170" s="125" t="s">
        <v>377</v>
      </c>
      <c r="B1170" s="168" t="e">
        <f t="shared" ref="B1170:G1170" si="126">B1147+B1155+B1162</f>
        <v>#REF!</v>
      </c>
      <c r="C1170" s="168" t="e">
        <f t="shared" si="126"/>
        <v>#REF!</v>
      </c>
      <c r="D1170" s="168" t="e">
        <f t="shared" si="126"/>
        <v>#REF!</v>
      </c>
      <c r="E1170" s="168" t="e">
        <f t="shared" si="126"/>
        <v>#REF!</v>
      </c>
      <c r="F1170" s="168" t="e">
        <f t="shared" si="126"/>
        <v>#REF!</v>
      </c>
      <c r="G1170" s="172" t="e">
        <f t="shared" si="126"/>
        <v>#REF!</v>
      </c>
    </row>
    <row r="1171" spans="1:7" x14ac:dyDescent="0.2">
      <c r="A1171" s="125" t="s">
        <v>378</v>
      </c>
      <c r="B1171" s="168" t="e">
        <f t="shared" ref="B1171:G1171" si="127">B1148+B1156+B1163</f>
        <v>#REF!</v>
      </c>
      <c r="C1171" s="168" t="e">
        <f t="shared" si="127"/>
        <v>#REF!</v>
      </c>
      <c r="D1171" s="168" t="e">
        <f t="shared" si="127"/>
        <v>#REF!</v>
      </c>
      <c r="E1171" s="168" t="e">
        <f t="shared" si="127"/>
        <v>#REF!</v>
      </c>
      <c r="F1171" s="168" t="e">
        <f t="shared" si="127"/>
        <v>#REF!</v>
      </c>
      <c r="G1171" s="172" t="e">
        <f t="shared" si="127"/>
        <v>#REF!</v>
      </c>
    </row>
    <row r="1172" spans="1:7" x14ac:dyDescent="0.2">
      <c r="A1172" s="125" t="s">
        <v>553</v>
      </c>
      <c r="B1172" s="168" t="e">
        <f>B1149</f>
        <v>#REF!</v>
      </c>
      <c r="C1172" s="168" t="e">
        <f t="shared" ref="C1172:G1172" si="128">C1149</f>
        <v>#REF!</v>
      </c>
      <c r="D1172" s="168" t="e">
        <f t="shared" si="128"/>
        <v>#REF!</v>
      </c>
      <c r="E1172" s="168" t="e">
        <f t="shared" si="128"/>
        <v>#REF!</v>
      </c>
      <c r="F1172" s="168" t="e">
        <f t="shared" si="128"/>
        <v>#REF!</v>
      </c>
      <c r="G1172" s="172" t="e">
        <f t="shared" si="128"/>
        <v>#REF!</v>
      </c>
    </row>
    <row r="1173" spans="1:7" ht="13.5" thickBot="1" x14ac:dyDescent="0.25">
      <c r="A1173" s="147" t="s">
        <v>564</v>
      </c>
      <c r="B1173" s="169" t="e">
        <f>B1164</f>
        <v>#REF!</v>
      </c>
      <c r="C1173" s="169" t="e">
        <f t="shared" ref="C1173:G1173" si="129">C1164</f>
        <v>#REF!</v>
      </c>
      <c r="D1173" s="169" t="e">
        <f t="shared" si="129"/>
        <v>#REF!</v>
      </c>
      <c r="E1173" s="169" t="e">
        <f t="shared" si="129"/>
        <v>#REF!</v>
      </c>
      <c r="F1173" s="169" t="e">
        <f t="shared" si="129"/>
        <v>#REF!</v>
      </c>
      <c r="G1173" s="173" t="e">
        <f t="shared" si="129"/>
        <v>#REF!</v>
      </c>
    </row>
    <row r="1174" spans="1:7" ht="14.25" thickTop="1" thickBot="1" x14ac:dyDescent="0.25">
      <c r="A1174" s="140" t="s">
        <v>554</v>
      </c>
      <c r="B1174" s="82" t="e">
        <f>SUM(B1168:B1173)</f>
        <v>#REF!</v>
      </c>
      <c r="C1174" s="82" t="e">
        <f t="shared" ref="C1174:G1174" si="130">SUM(C1168:C1173)</f>
        <v>#REF!</v>
      </c>
      <c r="D1174" s="82" t="e">
        <f t="shared" si="130"/>
        <v>#REF!</v>
      </c>
      <c r="E1174" s="82" t="e">
        <f t="shared" si="130"/>
        <v>#REF!</v>
      </c>
      <c r="F1174" s="82" t="e">
        <f t="shared" si="130"/>
        <v>#REF!</v>
      </c>
      <c r="G1174" s="92" t="e">
        <f t="shared" si="130"/>
        <v>#REF!</v>
      </c>
    </row>
    <row r="1175" spans="1:7" x14ac:dyDescent="0.2">
      <c r="A1175" s="55"/>
      <c r="B1175" s="56"/>
      <c r="C1175" s="56"/>
      <c r="D1175" s="56"/>
      <c r="E1175" s="56"/>
      <c r="F1175" s="56"/>
      <c r="G1175" s="56"/>
    </row>
    <row r="1176" spans="1:7" ht="24.95" customHeight="1" x14ac:dyDescent="0.2">
      <c r="A1176" s="298" t="s">
        <v>537</v>
      </c>
      <c r="B1176" s="298"/>
      <c r="C1176" s="298"/>
      <c r="D1176" s="298"/>
      <c r="E1176" s="298"/>
      <c r="F1176" s="298"/>
      <c r="G1176" s="298"/>
    </row>
    <row r="1177" spans="1:7" x14ac:dyDescent="0.2">
      <c r="A1177" s="159"/>
      <c r="B1177" s="159"/>
      <c r="C1177" s="159"/>
      <c r="D1177" s="159"/>
      <c r="E1177" s="159"/>
      <c r="F1177" s="159"/>
      <c r="G1177" s="159"/>
    </row>
    <row r="1178" spans="1:7" ht="13.5" x14ac:dyDescent="0.2">
      <c r="A1178" s="299" t="s">
        <v>363</v>
      </c>
      <c r="B1178" s="299"/>
      <c r="C1178" s="299"/>
      <c r="D1178" s="299"/>
      <c r="E1178" s="299"/>
      <c r="F1178" s="299"/>
      <c r="G1178" s="299"/>
    </row>
    <row r="1179" spans="1:7" ht="13.5" x14ac:dyDescent="0.2">
      <c r="A1179" s="152"/>
      <c r="B1179" s="152"/>
      <c r="C1179" s="152"/>
      <c r="D1179" s="152"/>
      <c r="E1179" s="152"/>
      <c r="F1179" s="152"/>
      <c r="G1179" s="152"/>
    </row>
    <row r="1180" spans="1:7" ht="13.5" x14ac:dyDescent="0.2">
      <c r="A1180" s="299" t="s">
        <v>364</v>
      </c>
      <c r="B1180" s="299"/>
      <c r="C1180" s="299"/>
      <c r="D1180" s="299"/>
      <c r="E1180" s="299"/>
      <c r="F1180" s="299"/>
      <c r="G1180" s="299"/>
    </row>
    <row r="1181" spans="1:7" ht="13.5" x14ac:dyDescent="0.2">
      <c r="A1181" s="152"/>
      <c r="B1181" s="152"/>
      <c r="C1181" s="152"/>
      <c r="D1181" s="152"/>
      <c r="E1181" s="152"/>
      <c r="F1181" s="152"/>
      <c r="G1181" s="152"/>
    </row>
    <row r="1182" spans="1:7" ht="13.5" x14ac:dyDescent="0.2">
      <c r="A1182" s="299" t="s">
        <v>365</v>
      </c>
      <c r="B1182" s="299"/>
      <c r="C1182" s="299"/>
      <c r="D1182" s="299"/>
      <c r="E1182" s="299"/>
      <c r="F1182" s="299"/>
      <c r="G1182" s="299"/>
    </row>
    <row r="1183" spans="1:7" ht="13.5" x14ac:dyDescent="0.2">
      <c r="A1183" s="152"/>
      <c r="B1183" s="152"/>
      <c r="C1183" s="152"/>
      <c r="D1183" s="152"/>
      <c r="E1183" s="152"/>
      <c r="F1183" s="152"/>
      <c r="G1183" s="152"/>
    </row>
    <row r="1184" spans="1:7" ht="13.5" x14ac:dyDescent="0.2">
      <c r="A1184" s="299" t="s">
        <v>366</v>
      </c>
      <c r="B1184" s="299"/>
      <c r="C1184" s="299"/>
      <c r="D1184" s="299"/>
      <c r="E1184" s="299"/>
      <c r="F1184" s="299"/>
      <c r="G1184" s="299"/>
    </row>
    <row r="1185" spans="1:7" ht="13.5" x14ac:dyDescent="0.2">
      <c r="A1185" s="152"/>
      <c r="B1185" s="152"/>
      <c r="C1185" s="152"/>
      <c r="D1185" s="152"/>
      <c r="E1185" s="152"/>
      <c r="F1185" s="152"/>
      <c r="G1185" s="152"/>
    </row>
    <row r="1186" spans="1:7" ht="13.5" customHeight="1" x14ac:dyDescent="0.2">
      <c r="A1186" s="299" t="s">
        <v>551</v>
      </c>
      <c r="B1186" s="299"/>
      <c r="C1186" s="299"/>
      <c r="D1186" s="299"/>
      <c r="E1186" s="299"/>
      <c r="F1186" s="299"/>
      <c r="G1186" s="299"/>
    </row>
    <row r="1187" spans="1:7" x14ac:dyDescent="0.2">
      <c r="A1187" s="53"/>
      <c r="B1187" s="54"/>
      <c r="C1187" s="54"/>
      <c r="D1187" s="54"/>
      <c r="E1187" s="54"/>
      <c r="F1187" s="54"/>
      <c r="G1187" s="54"/>
    </row>
    <row r="1188" spans="1:7" x14ac:dyDescent="0.2">
      <c r="A1188" s="304" t="s">
        <v>555</v>
      </c>
      <c r="B1188" s="304"/>
      <c r="C1188" s="304"/>
      <c r="D1188" s="304"/>
      <c r="E1188" s="304"/>
      <c r="F1188" s="304"/>
      <c r="G1188" s="304"/>
    </row>
    <row r="1189" spans="1:7" ht="13.5" x14ac:dyDescent="0.2">
      <c r="A1189" s="152"/>
      <c r="B1189" s="152"/>
      <c r="C1189" s="152"/>
      <c r="D1189" s="152"/>
      <c r="E1189" s="152"/>
      <c r="F1189" s="152"/>
      <c r="G1189" s="152"/>
    </row>
    <row r="1190" spans="1:7" ht="24.95" customHeight="1" x14ac:dyDescent="0.2">
      <c r="A1190" s="299" t="s">
        <v>585</v>
      </c>
      <c r="B1190" s="299"/>
      <c r="C1190" s="299"/>
      <c r="D1190" s="299"/>
      <c r="E1190" s="299"/>
      <c r="F1190" s="299"/>
      <c r="G1190" s="299"/>
    </row>
    <row r="1191" spans="1:7" ht="13.5" x14ac:dyDescent="0.2">
      <c r="A1191" s="152"/>
      <c r="B1191" s="152"/>
      <c r="C1191" s="152"/>
      <c r="D1191" s="152"/>
      <c r="E1191" s="152"/>
      <c r="F1191" s="152"/>
      <c r="G1191" s="152"/>
    </row>
    <row r="1192" spans="1:7" ht="14.25" x14ac:dyDescent="0.2">
      <c r="A1192" s="256" t="s">
        <v>657</v>
      </c>
      <c r="B1192" s="276"/>
      <c r="C1192" s="276"/>
      <c r="D1192" s="276"/>
      <c r="E1192" s="276"/>
      <c r="F1192" s="276"/>
      <c r="G1192" s="276"/>
    </row>
    <row r="1193" spans="1:7" x14ac:dyDescent="0.2">
      <c r="C1193" s="20"/>
      <c r="D1193" s="20"/>
    </row>
    <row r="1194" spans="1:7" ht="13.5" thickBot="1" x14ac:dyDescent="0.25">
      <c r="A1194" s="300" t="s">
        <v>458</v>
      </c>
      <c r="B1194" s="300"/>
      <c r="C1194" s="300"/>
      <c r="D1194" s="300"/>
      <c r="E1194" s="300"/>
      <c r="F1194" s="300"/>
      <c r="G1194" s="300"/>
    </row>
    <row r="1195" spans="1:7" ht="15" x14ac:dyDescent="0.25">
      <c r="A1195" s="119"/>
      <c r="B1195" s="120">
        <v>1</v>
      </c>
      <c r="C1195" s="120">
        <v>2</v>
      </c>
      <c r="D1195" s="120">
        <v>3</v>
      </c>
      <c r="E1195" s="120">
        <v>4</v>
      </c>
      <c r="F1195" s="120">
        <v>5</v>
      </c>
      <c r="G1195" s="121">
        <v>6</v>
      </c>
    </row>
    <row r="1196" spans="1:7" ht="36" x14ac:dyDescent="0.2">
      <c r="A1196" s="122" t="s">
        <v>179</v>
      </c>
      <c r="B1196" s="45" t="s">
        <v>10</v>
      </c>
      <c r="C1196" s="46" t="s">
        <v>22</v>
      </c>
      <c r="D1196" s="46" t="s">
        <v>7</v>
      </c>
      <c r="E1196" s="46" t="s">
        <v>8</v>
      </c>
      <c r="F1196" s="123" t="s">
        <v>13</v>
      </c>
      <c r="G1196" s="124" t="s">
        <v>9</v>
      </c>
    </row>
    <row r="1197" spans="1:7" x14ac:dyDescent="0.2">
      <c r="A1197" s="278" t="s">
        <v>392</v>
      </c>
      <c r="B1197" s="279"/>
      <c r="C1197" s="279"/>
      <c r="D1197" s="279"/>
      <c r="E1197" s="279"/>
      <c r="F1197" s="279"/>
      <c r="G1197" s="280"/>
    </row>
    <row r="1198" spans="1:7" x14ac:dyDescent="0.2">
      <c r="A1198" s="125" t="s">
        <v>237</v>
      </c>
      <c r="B1198" s="47" t="e">
        <f>'Part 1 - Rebates and Fees'!#REF!</f>
        <v>#REF!</v>
      </c>
      <c r="C1198" s="47" t="e">
        <f>'Part 1 - Rebates and Fees'!#REF!</f>
        <v>#REF!</v>
      </c>
      <c r="D1198" s="47" t="e">
        <f>'Part 1 - Rebates and Fees'!#REF!</f>
        <v>#REF!</v>
      </c>
      <c r="E1198" s="47" t="e">
        <f>'Part 1 - Rebates and Fees'!#REF!</f>
        <v>#REF!</v>
      </c>
      <c r="F1198" s="47" t="e">
        <f>'Part 1 - Rebates and Fees'!#REF!</f>
        <v>#REF!</v>
      </c>
      <c r="G1198" s="126" t="e">
        <f>'Part 1 - Rebates and Fees'!#REF!</f>
        <v>#REF!</v>
      </c>
    </row>
    <row r="1199" spans="1:7" x14ac:dyDescent="0.2">
      <c r="A1199" s="125" t="s">
        <v>238</v>
      </c>
      <c r="B1199" s="47" t="e">
        <f>'Part 1 - Rebates and Fees'!#REF!</f>
        <v>#REF!</v>
      </c>
      <c r="C1199" s="47" t="e">
        <f>'Part 1 - Rebates and Fees'!#REF!</f>
        <v>#REF!</v>
      </c>
      <c r="D1199" s="47" t="e">
        <f>'Part 1 - Rebates and Fees'!#REF!</f>
        <v>#REF!</v>
      </c>
      <c r="E1199" s="47" t="e">
        <f>'Part 1 - Rebates and Fees'!#REF!</f>
        <v>#REF!</v>
      </c>
      <c r="F1199" s="47" t="e">
        <f>'Part 1 - Rebates and Fees'!#REF!</f>
        <v>#REF!</v>
      </c>
      <c r="G1199" s="126" t="e">
        <f>'Part 1 - Rebates and Fees'!#REF!</f>
        <v>#REF!</v>
      </c>
    </row>
    <row r="1200" spans="1:7" x14ac:dyDescent="0.2">
      <c r="A1200" s="125" t="s">
        <v>239</v>
      </c>
      <c r="B1200" s="47" t="e">
        <f>'Part 1 - Rebates and Fees'!#REF!</f>
        <v>#REF!</v>
      </c>
      <c r="C1200" s="47" t="e">
        <f>'Part 1 - Rebates and Fees'!#REF!</f>
        <v>#REF!</v>
      </c>
      <c r="D1200" s="47" t="e">
        <f>'Part 1 - Rebates and Fees'!#REF!</f>
        <v>#REF!</v>
      </c>
      <c r="E1200" s="47" t="e">
        <f>'Part 1 - Rebates and Fees'!#REF!</f>
        <v>#REF!</v>
      </c>
      <c r="F1200" s="47" t="e">
        <f>'Part 1 - Rebates and Fees'!#REF!</f>
        <v>#REF!</v>
      </c>
      <c r="G1200" s="126" t="e">
        <f>'Part 1 - Rebates and Fees'!#REF!</f>
        <v>#REF!</v>
      </c>
    </row>
    <row r="1201" spans="1:7" x14ac:dyDescent="0.2">
      <c r="A1201" s="125" t="s">
        <v>240</v>
      </c>
      <c r="B1201" s="47" t="e">
        <f>'Part 1 - Rebates and Fees'!#REF!</f>
        <v>#REF!</v>
      </c>
      <c r="C1201" s="47" t="e">
        <f>'Part 1 - Rebates and Fees'!#REF!</f>
        <v>#REF!</v>
      </c>
      <c r="D1201" s="47" t="e">
        <f>'Part 1 - Rebates and Fees'!#REF!</f>
        <v>#REF!</v>
      </c>
      <c r="E1201" s="47" t="e">
        <f>'Part 1 - Rebates and Fees'!#REF!</f>
        <v>#REF!</v>
      </c>
      <c r="F1201" s="47" t="e">
        <f>'Part 1 - Rebates and Fees'!#REF!</f>
        <v>#REF!</v>
      </c>
      <c r="G1201" s="126" t="e">
        <f>'Part 1 - Rebates and Fees'!#REF!</f>
        <v>#REF!</v>
      </c>
    </row>
    <row r="1202" spans="1:7" ht="13.5" thickBot="1" x14ac:dyDescent="0.25">
      <c r="A1202" s="125" t="s">
        <v>241</v>
      </c>
      <c r="B1202" s="118" t="e">
        <f>'Part 1 - Rebates and Fees'!#REF!</f>
        <v>#REF!</v>
      </c>
      <c r="C1202" s="118" t="e">
        <f>'Part 1 - Rebates and Fees'!#REF!</f>
        <v>#REF!</v>
      </c>
      <c r="D1202" s="118" t="e">
        <f>'Part 1 - Rebates and Fees'!#REF!</f>
        <v>#REF!</v>
      </c>
      <c r="E1202" s="118" t="e">
        <f>'Part 1 - Rebates and Fees'!#REF!</f>
        <v>#REF!</v>
      </c>
      <c r="F1202" s="118" t="e">
        <f>'Part 1 - Rebates and Fees'!#REF!</f>
        <v>#REF!</v>
      </c>
      <c r="G1202" s="128" t="e">
        <f>'Part 1 - Rebates and Fees'!#REF!</f>
        <v>#REF!</v>
      </c>
    </row>
    <row r="1203" spans="1:7" ht="14.25" thickTop="1" thickBot="1" x14ac:dyDescent="0.25">
      <c r="A1203" s="137" t="s">
        <v>242</v>
      </c>
      <c r="B1203" s="170" t="e">
        <f>SUM(B1198:B1202)</f>
        <v>#REF!</v>
      </c>
      <c r="C1203" s="170" t="e">
        <f t="shared" ref="C1203:G1203" si="131">SUM(C1198:C1202)</f>
        <v>#REF!</v>
      </c>
      <c r="D1203" s="170" t="e">
        <f t="shared" si="131"/>
        <v>#REF!</v>
      </c>
      <c r="E1203" s="170" t="e">
        <f t="shared" si="131"/>
        <v>#REF!</v>
      </c>
      <c r="F1203" s="170" t="e">
        <f t="shared" si="131"/>
        <v>#REF!</v>
      </c>
      <c r="G1203" s="171" t="e">
        <f t="shared" si="131"/>
        <v>#REF!</v>
      </c>
    </row>
    <row r="1204" spans="1:7" ht="13.5" thickTop="1" x14ac:dyDescent="0.2">
      <c r="A1204" s="138" t="s">
        <v>221</v>
      </c>
      <c r="B1204" s="51"/>
      <c r="C1204" s="52"/>
      <c r="D1204" s="52"/>
      <c r="E1204" s="52"/>
      <c r="F1204" s="52"/>
      <c r="G1204" s="139"/>
    </row>
    <row r="1205" spans="1:7" x14ac:dyDescent="0.2">
      <c r="A1205" s="278" t="s">
        <v>392</v>
      </c>
      <c r="B1205" s="279"/>
      <c r="C1205" s="279"/>
      <c r="D1205" s="279"/>
      <c r="E1205" s="279"/>
      <c r="F1205" s="279"/>
      <c r="G1205" s="280"/>
    </row>
    <row r="1206" spans="1:7" x14ac:dyDescent="0.2">
      <c r="A1206" s="125" t="s">
        <v>243</v>
      </c>
      <c r="B1206" s="47" t="e">
        <f>'Part 1 - Rebates and Fees'!#REF!</f>
        <v>#REF!</v>
      </c>
      <c r="C1206" s="47" t="e">
        <f>'Part 1 - Rebates and Fees'!#REF!</f>
        <v>#REF!</v>
      </c>
      <c r="D1206" s="47" t="e">
        <f>'Part 1 - Rebates and Fees'!#REF!</f>
        <v>#REF!</v>
      </c>
      <c r="E1206" s="47" t="e">
        <f>'Part 1 - Rebates and Fees'!#REF!</f>
        <v>#REF!</v>
      </c>
      <c r="F1206" s="47" t="e">
        <f>'Part 1 - Rebates and Fees'!#REF!</f>
        <v>#REF!</v>
      </c>
      <c r="G1206" s="126" t="e">
        <f>'Part 1 - Rebates and Fees'!#REF!</f>
        <v>#REF!</v>
      </c>
    </row>
    <row r="1207" spans="1:7" x14ac:dyDescent="0.2">
      <c r="A1207" s="125" t="s">
        <v>244</v>
      </c>
      <c r="B1207" s="47" t="e">
        <f>'Part 1 - Rebates and Fees'!#REF!</f>
        <v>#REF!</v>
      </c>
      <c r="C1207" s="47" t="e">
        <f>'Part 1 - Rebates and Fees'!#REF!</f>
        <v>#REF!</v>
      </c>
      <c r="D1207" s="47" t="e">
        <f>'Part 1 - Rebates and Fees'!#REF!</f>
        <v>#REF!</v>
      </c>
      <c r="E1207" s="47" t="e">
        <f>'Part 1 - Rebates and Fees'!#REF!</f>
        <v>#REF!</v>
      </c>
      <c r="F1207" s="47" t="e">
        <f>'Part 1 - Rebates and Fees'!#REF!</f>
        <v>#REF!</v>
      </c>
      <c r="G1207" s="126" t="e">
        <f>'Part 1 - Rebates and Fees'!#REF!</f>
        <v>#REF!</v>
      </c>
    </row>
    <row r="1208" spans="1:7" x14ac:dyDescent="0.2">
      <c r="A1208" s="125" t="s">
        <v>245</v>
      </c>
      <c r="B1208" s="47" t="e">
        <f>'Part 1 - Rebates and Fees'!#REF!</f>
        <v>#REF!</v>
      </c>
      <c r="C1208" s="47" t="e">
        <f>'Part 1 - Rebates and Fees'!#REF!</f>
        <v>#REF!</v>
      </c>
      <c r="D1208" s="47" t="e">
        <f>'Part 1 - Rebates and Fees'!#REF!</f>
        <v>#REF!</v>
      </c>
      <c r="E1208" s="47" t="e">
        <f>'Part 1 - Rebates and Fees'!#REF!</f>
        <v>#REF!</v>
      </c>
      <c r="F1208" s="47" t="e">
        <f>'Part 1 - Rebates and Fees'!#REF!</f>
        <v>#REF!</v>
      </c>
      <c r="G1208" s="126" t="e">
        <f>'Part 1 - Rebates and Fees'!#REF!</f>
        <v>#REF!</v>
      </c>
    </row>
    <row r="1209" spans="1:7" ht="13.5" thickBot="1" x14ac:dyDescent="0.25">
      <c r="A1209" s="125" t="s">
        <v>246</v>
      </c>
      <c r="B1209" s="118" t="e">
        <f>'Part 1 - Rebates and Fees'!#REF!</f>
        <v>#REF!</v>
      </c>
      <c r="C1209" s="118" t="e">
        <f>'Part 1 - Rebates and Fees'!#REF!</f>
        <v>#REF!</v>
      </c>
      <c r="D1209" s="118" t="e">
        <f>'Part 1 - Rebates and Fees'!#REF!</f>
        <v>#REF!</v>
      </c>
      <c r="E1209" s="118" t="e">
        <f>'Part 1 - Rebates and Fees'!#REF!</f>
        <v>#REF!</v>
      </c>
      <c r="F1209" s="118" t="e">
        <f>'Part 1 - Rebates and Fees'!#REF!</f>
        <v>#REF!</v>
      </c>
      <c r="G1209" s="128" t="e">
        <f>'Part 1 - Rebates and Fees'!#REF!</f>
        <v>#REF!</v>
      </c>
    </row>
    <row r="1210" spans="1:7" ht="14.25" thickTop="1" thickBot="1" x14ac:dyDescent="0.25">
      <c r="A1210" s="137" t="s">
        <v>562</v>
      </c>
      <c r="B1210" s="170" t="e">
        <f>SUM(B1206:B1209)</f>
        <v>#REF!</v>
      </c>
      <c r="C1210" s="170" t="e">
        <f t="shared" ref="C1210:G1210" si="132">SUM(C1206:C1209)</f>
        <v>#REF!</v>
      </c>
      <c r="D1210" s="170" t="e">
        <f t="shared" si="132"/>
        <v>#REF!</v>
      </c>
      <c r="E1210" s="170" t="e">
        <f t="shared" si="132"/>
        <v>#REF!</v>
      </c>
      <c r="F1210" s="170" t="e">
        <f t="shared" si="132"/>
        <v>#REF!</v>
      </c>
      <c r="G1210" s="171" t="e">
        <f t="shared" si="132"/>
        <v>#REF!</v>
      </c>
    </row>
    <row r="1211" spans="1:7" ht="13.5" thickTop="1" x14ac:dyDescent="0.2">
      <c r="A1211" s="138" t="s">
        <v>18</v>
      </c>
      <c r="B1211" s="51"/>
      <c r="C1211" s="52"/>
      <c r="D1211" s="52"/>
      <c r="E1211" s="52"/>
      <c r="F1211" s="52"/>
      <c r="G1211" s="139"/>
    </row>
    <row r="1212" spans="1:7" x14ac:dyDescent="0.2">
      <c r="A1212" s="278" t="s">
        <v>392</v>
      </c>
      <c r="B1212" s="279"/>
      <c r="C1212" s="279"/>
      <c r="D1212" s="279"/>
      <c r="E1212" s="279"/>
      <c r="F1212" s="279"/>
      <c r="G1212" s="280"/>
    </row>
    <row r="1213" spans="1:7" x14ac:dyDescent="0.2">
      <c r="A1213" s="125" t="s">
        <v>248</v>
      </c>
      <c r="B1213" s="47" t="e">
        <f>'Part 1 - Rebates and Fees'!#REF!</f>
        <v>#REF!</v>
      </c>
      <c r="C1213" s="47" t="e">
        <f>'Part 1 - Rebates and Fees'!#REF!</f>
        <v>#REF!</v>
      </c>
      <c r="D1213" s="47" t="e">
        <f>'Part 1 - Rebates and Fees'!#REF!</f>
        <v>#REF!</v>
      </c>
      <c r="E1213" s="47" t="e">
        <f>'Part 1 - Rebates and Fees'!#REF!</f>
        <v>#REF!</v>
      </c>
      <c r="F1213" s="47" t="e">
        <f>'Part 1 - Rebates and Fees'!#REF!</f>
        <v>#REF!</v>
      </c>
      <c r="G1213" s="126" t="e">
        <f>'Part 1 - Rebates and Fees'!#REF!</f>
        <v>#REF!</v>
      </c>
    </row>
    <row r="1214" spans="1:7" x14ac:dyDescent="0.2">
      <c r="A1214" s="125" t="s">
        <v>249</v>
      </c>
      <c r="B1214" s="47" t="e">
        <f>'Part 1 - Rebates and Fees'!#REF!</f>
        <v>#REF!</v>
      </c>
      <c r="C1214" s="47" t="e">
        <f>'Part 1 - Rebates and Fees'!#REF!</f>
        <v>#REF!</v>
      </c>
      <c r="D1214" s="47" t="e">
        <f>'Part 1 - Rebates and Fees'!#REF!</f>
        <v>#REF!</v>
      </c>
      <c r="E1214" s="47" t="e">
        <f>'Part 1 - Rebates and Fees'!#REF!</f>
        <v>#REF!</v>
      </c>
      <c r="F1214" s="47" t="e">
        <f>'Part 1 - Rebates and Fees'!#REF!</f>
        <v>#REF!</v>
      </c>
      <c r="G1214" s="126" t="e">
        <f>'Part 1 - Rebates and Fees'!#REF!</f>
        <v>#REF!</v>
      </c>
    </row>
    <row r="1215" spans="1:7" x14ac:dyDescent="0.2">
      <c r="A1215" s="125" t="s">
        <v>250</v>
      </c>
      <c r="B1215" s="47" t="e">
        <f>'Part 1 - Rebates and Fees'!#REF!</f>
        <v>#REF!</v>
      </c>
      <c r="C1215" s="47" t="e">
        <f>'Part 1 - Rebates and Fees'!#REF!</f>
        <v>#REF!</v>
      </c>
      <c r="D1215" s="47" t="e">
        <f>'Part 1 - Rebates and Fees'!#REF!</f>
        <v>#REF!</v>
      </c>
      <c r="E1215" s="47" t="e">
        <f>'Part 1 - Rebates and Fees'!#REF!</f>
        <v>#REF!</v>
      </c>
      <c r="F1215" s="47" t="e">
        <f>'Part 1 - Rebates and Fees'!#REF!</f>
        <v>#REF!</v>
      </c>
      <c r="G1215" s="126" t="e">
        <f>'Part 1 - Rebates and Fees'!#REF!</f>
        <v>#REF!</v>
      </c>
    </row>
    <row r="1216" spans="1:7" x14ac:dyDescent="0.2">
      <c r="A1216" s="125" t="s">
        <v>251</v>
      </c>
      <c r="B1216" s="47" t="e">
        <f>'Part 1 - Rebates and Fees'!#REF!</f>
        <v>#REF!</v>
      </c>
      <c r="C1216" s="47" t="e">
        <f>'Part 1 - Rebates and Fees'!#REF!</f>
        <v>#REF!</v>
      </c>
      <c r="D1216" s="47" t="e">
        <f>'Part 1 - Rebates and Fees'!#REF!</f>
        <v>#REF!</v>
      </c>
      <c r="E1216" s="47" t="e">
        <f>'Part 1 - Rebates and Fees'!#REF!</f>
        <v>#REF!</v>
      </c>
      <c r="F1216" s="47" t="e">
        <f>'Part 1 - Rebates and Fees'!#REF!</f>
        <v>#REF!</v>
      </c>
      <c r="G1216" s="126" t="e">
        <f>'Part 1 - Rebates and Fees'!#REF!</f>
        <v>#REF!</v>
      </c>
    </row>
    <row r="1217" spans="1:7" ht="13.5" thickBot="1" x14ac:dyDescent="0.25">
      <c r="A1217" s="125" t="s">
        <v>419</v>
      </c>
      <c r="B1217" s="118" t="e">
        <f>'Part 1 - Rebates and Fees'!#REF!</f>
        <v>#REF!</v>
      </c>
      <c r="C1217" s="118" t="e">
        <f>'Part 1 - Rebates and Fees'!#REF!</f>
        <v>#REF!</v>
      </c>
      <c r="D1217" s="118" t="e">
        <f>'Part 1 - Rebates and Fees'!#REF!</f>
        <v>#REF!</v>
      </c>
      <c r="E1217" s="118" t="e">
        <f>'Part 1 - Rebates and Fees'!#REF!</f>
        <v>#REF!</v>
      </c>
      <c r="F1217" s="118" t="e">
        <f>'Part 1 - Rebates and Fees'!#REF!</f>
        <v>#REF!</v>
      </c>
      <c r="G1217" s="128" t="e">
        <f>'Part 1 - Rebates and Fees'!#REF!</f>
        <v>#REF!</v>
      </c>
    </row>
    <row r="1218" spans="1:7" ht="14.25" thickTop="1" thickBot="1" x14ac:dyDescent="0.25">
      <c r="A1218" s="137" t="s">
        <v>247</v>
      </c>
      <c r="B1218" s="170" t="e">
        <f>SUM(B1213:B1217)</f>
        <v>#REF!</v>
      </c>
      <c r="C1218" s="170" t="e">
        <f t="shared" ref="C1218:G1218" si="133">SUM(C1213:C1217)</f>
        <v>#REF!</v>
      </c>
      <c r="D1218" s="170" t="e">
        <f t="shared" si="133"/>
        <v>#REF!</v>
      </c>
      <c r="E1218" s="170" t="e">
        <f t="shared" si="133"/>
        <v>#REF!</v>
      </c>
      <c r="F1218" s="170" t="e">
        <f t="shared" si="133"/>
        <v>#REF!</v>
      </c>
      <c r="G1218" s="171" t="e">
        <f t="shared" si="133"/>
        <v>#REF!</v>
      </c>
    </row>
    <row r="1219" spans="1:7" ht="13.5" thickTop="1" x14ac:dyDescent="0.2">
      <c r="A1219" s="138" t="s">
        <v>180</v>
      </c>
      <c r="B1219" s="51"/>
      <c r="C1219" s="52"/>
      <c r="D1219" s="52"/>
      <c r="E1219" s="52"/>
      <c r="F1219" s="52"/>
      <c r="G1219" s="139"/>
    </row>
    <row r="1220" spans="1:7" x14ac:dyDescent="0.2">
      <c r="A1220" s="278" t="s">
        <v>392</v>
      </c>
      <c r="B1220" s="279"/>
      <c r="C1220" s="279"/>
      <c r="D1220" s="279"/>
      <c r="E1220" s="279"/>
      <c r="F1220" s="279"/>
      <c r="G1220" s="280"/>
    </row>
    <row r="1221" spans="1:7" x14ac:dyDescent="0.2">
      <c r="A1221" s="125" t="s">
        <v>379</v>
      </c>
      <c r="B1221" s="168" t="e">
        <f>B1198+B1206+B1213</f>
        <v>#REF!</v>
      </c>
      <c r="C1221" s="168" t="e">
        <f t="shared" ref="C1221:G1221" si="134">C1198+C1206+C1213</f>
        <v>#REF!</v>
      </c>
      <c r="D1221" s="168" t="e">
        <f t="shared" si="134"/>
        <v>#REF!</v>
      </c>
      <c r="E1221" s="168" t="e">
        <f t="shared" si="134"/>
        <v>#REF!</v>
      </c>
      <c r="F1221" s="168" t="e">
        <f t="shared" si="134"/>
        <v>#REF!</v>
      </c>
      <c r="G1221" s="172" t="e">
        <f t="shared" si="134"/>
        <v>#REF!</v>
      </c>
    </row>
    <row r="1222" spans="1:7" x14ac:dyDescent="0.2">
      <c r="A1222" s="125" t="s">
        <v>380</v>
      </c>
      <c r="B1222" s="168" t="e">
        <f t="shared" ref="B1222:G1222" si="135">B1199+B1207+B1214</f>
        <v>#REF!</v>
      </c>
      <c r="C1222" s="168" t="e">
        <f t="shared" si="135"/>
        <v>#REF!</v>
      </c>
      <c r="D1222" s="168" t="e">
        <f t="shared" si="135"/>
        <v>#REF!</v>
      </c>
      <c r="E1222" s="168" t="e">
        <f t="shared" si="135"/>
        <v>#REF!</v>
      </c>
      <c r="F1222" s="168" t="e">
        <f t="shared" si="135"/>
        <v>#REF!</v>
      </c>
      <c r="G1222" s="172" t="e">
        <f t="shared" si="135"/>
        <v>#REF!</v>
      </c>
    </row>
    <row r="1223" spans="1:7" x14ac:dyDescent="0.2">
      <c r="A1223" s="125" t="s">
        <v>381</v>
      </c>
      <c r="B1223" s="168" t="e">
        <f t="shared" ref="B1223:G1223" si="136">B1200+B1208+B1215</f>
        <v>#REF!</v>
      </c>
      <c r="C1223" s="168" t="e">
        <f t="shared" si="136"/>
        <v>#REF!</v>
      </c>
      <c r="D1223" s="168" t="e">
        <f t="shared" si="136"/>
        <v>#REF!</v>
      </c>
      <c r="E1223" s="168" t="e">
        <f t="shared" si="136"/>
        <v>#REF!</v>
      </c>
      <c r="F1223" s="168" t="e">
        <f t="shared" si="136"/>
        <v>#REF!</v>
      </c>
      <c r="G1223" s="172" t="e">
        <f t="shared" si="136"/>
        <v>#REF!</v>
      </c>
    </row>
    <row r="1224" spans="1:7" x14ac:dyDescent="0.2">
      <c r="A1224" s="125" t="s">
        <v>382</v>
      </c>
      <c r="B1224" s="168" t="e">
        <f t="shared" ref="B1224:G1224" si="137">B1201+B1209+B1216</f>
        <v>#REF!</v>
      </c>
      <c r="C1224" s="168" t="e">
        <f t="shared" si="137"/>
        <v>#REF!</v>
      </c>
      <c r="D1224" s="168" t="e">
        <f t="shared" si="137"/>
        <v>#REF!</v>
      </c>
      <c r="E1224" s="168" t="e">
        <f t="shared" si="137"/>
        <v>#REF!</v>
      </c>
      <c r="F1224" s="168" t="e">
        <f t="shared" si="137"/>
        <v>#REF!</v>
      </c>
      <c r="G1224" s="172" t="e">
        <f t="shared" si="137"/>
        <v>#REF!</v>
      </c>
    </row>
    <row r="1225" spans="1:7" x14ac:dyDescent="0.2">
      <c r="A1225" s="125" t="s">
        <v>563</v>
      </c>
      <c r="B1225" s="168" t="e">
        <f>B1202</f>
        <v>#REF!</v>
      </c>
      <c r="C1225" s="168">
        <v>0</v>
      </c>
      <c r="D1225" s="168">
        <v>0</v>
      </c>
      <c r="E1225" s="168">
        <v>0</v>
      </c>
      <c r="F1225" s="168">
        <v>0</v>
      </c>
      <c r="G1225" s="172">
        <v>0</v>
      </c>
    </row>
    <row r="1226" spans="1:7" ht="13.5" thickBot="1" x14ac:dyDescent="0.25">
      <c r="A1226" s="147" t="s">
        <v>566</v>
      </c>
      <c r="B1226" s="169" t="e">
        <f>B1217</f>
        <v>#REF!</v>
      </c>
      <c r="C1226" s="169" t="e">
        <f t="shared" ref="C1226:G1226" si="138">C1217</f>
        <v>#REF!</v>
      </c>
      <c r="D1226" s="169" t="e">
        <f t="shared" si="138"/>
        <v>#REF!</v>
      </c>
      <c r="E1226" s="169" t="e">
        <f t="shared" si="138"/>
        <v>#REF!</v>
      </c>
      <c r="F1226" s="169" t="e">
        <f t="shared" si="138"/>
        <v>#REF!</v>
      </c>
      <c r="G1226" s="173" t="e">
        <f t="shared" si="138"/>
        <v>#REF!</v>
      </c>
    </row>
    <row r="1227" spans="1:7" ht="14.25" thickTop="1" thickBot="1" x14ac:dyDescent="0.25">
      <c r="A1227" s="140" t="s">
        <v>565</v>
      </c>
      <c r="B1227" s="82" t="e">
        <f>SUM(B1221:B1226)</f>
        <v>#REF!</v>
      </c>
      <c r="C1227" s="82" t="e">
        <f t="shared" ref="C1227:G1227" si="139">SUM(C1221:C1226)</f>
        <v>#REF!</v>
      </c>
      <c r="D1227" s="82" t="e">
        <f t="shared" si="139"/>
        <v>#REF!</v>
      </c>
      <c r="E1227" s="82" t="e">
        <f t="shared" si="139"/>
        <v>#REF!</v>
      </c>
      <c r="F1227" s="82" t="e">
        <f t="shared" si="139"/>
        <v>#REF!</v>
      </c>
      <c r="G1227" s="92" t="e">
        <f t="shared" si="139"/>
        <v>#REF!</v>
      </c>
    </row>
    <row r="1228" spans="1:7" x14ac:dyDescent="0.2">
      <c r="A1228" s="55"/>
      <c r="B1228" s="56"/>
      <c r="C1228" s="56"/>
      <c r="D1228" s="56"/>
      <c r="E1228" s="56"/>
      <c r="F1228" s="56"/>
      <c r="G1228" s="56"/>
    </row>
    <row r="1229" spans="1:7" ht="24.95" customHeight="1" x14ac:dyDescent="0.2">
      <c r="A1229" s="298" t="s">
        <v>671</v>
      </c>
      <c r="B1229" s="298"/>
      <c r="C1229" s="298"/>
      <c r="D1229" s="298"/>
      <c r="E1229" s="298"/>
      <c r="F1229" s="298"/>
      <c r="G1229" s="298"/>
    </row>
    <row r="1230" spans="1:7" x14ac:dyDescent="0.2">
      <c r="A1230" s="159"/>
      <c r="B1230" s="159"/>
      <c r="C1230" s="159"/>
      <c r="D1230" s="159"/>
      <c r="E1230" s="159"/>
      <c r="F1230" s="159"/>
      <c r="G1230" s="159"/>
    </row>
    <row r="1231" spans="1:7" ht="13.5" x14ac:dyDescent="0.2">
      <c r="A1231" s="299" t="s">
        <v>367</v>
      </c>
      <c r="B1231" s="299"/>
      <c r="C1231" s="299"/>
      <c r="D1231" s="299"/>
      <c r="E1231" s="299"/>
      <c r="F1231" s="299"/>
      <c r="G1231" s="299"/>
    </row>
    <row r="1232" spans="1:7" ht="13.5" x14ac:dyDescent="0.2">
      <c r="A1232" s="152"/>
      <c r="B1232" s="152"/>
      <c r="C1232" s="152"/>
      <c r="D1232" s="152"/>
      <c r="E1232" s="152"/>
      <c r="F1232" s="152"/>
      <c r="G1232" s="152"/>
    </row>
    <row r="1233" spans="1:7" ht="13.5" x14ac:dyDescent="0.2">
      <c r="A1233" s="299" t="s">
        <v>368</v>
      </c>
      <c r="B1233" s="299"/>
      <c r="C1233" s="299"/>
      <c r="D1233" s="299"/>
      <c r="E1233" s="299"/>
      <c r="F1233" s="299"/>
      <c r="G1233" s="299"/>
    </row>
    <row r="1234" spans="1:7" ht="13.5" x14ac:dyDescent="0.2">
      <c r="A1234" s="152"/>
      <c r="B1234" s="152"/>
      <c r="C1234" s="152"/>
      <c r="D1234" s="152"/>
      <c r="E1234" s="152"/>
      <c r="F1234" s="152"/>
      <c r="G1234" s="152"/>
    </row>
    <row r="1235" spans="1:7" ht="13.5" x14ac:dyDescent="0.2">
      <c r="A1235" s="299" t="s">
        <v>369</v>
      </c>
      <c r="B1235" s="299"/>
      <c r="C1235" s="299"/>
      <c r="D1235" s="299"/>
      <c r="E1235" s="299"/>
      <c r="F1235" s="299"/>
      <c r="G1235" s="299"/>
    </row>
    <row r="1236" spans="1:7" ht="13.5" x14ac:dyDescent="0.2">
      <c r="A1236" s="152"/>
      <c r="B1236" s="152"/>
      <c r="C1236" s="152"/>
      <c r="D1236" s="152"/>
      <c r="E1236" s="152"/>
      <c r="F1236" s="152"/>
      <c r="G1236" s="152"/>
    </row>
    <row r="1237" spans="1:7" ht="13.5" x14ac:dyDescent="0.2">
      <c r="A1237" s="299" t="s">
        <v>370</v>
      </c>
      <c r="B1237" s="299"/>
      <c r="C1237" s="299"/>
      <c r="D1237" s="299"/>
      <c r="E1237" s="299"/>
      <c r="F1237" s="299"/>
      <c r="G1237" s="299"/>
    </row>
    <row r="1238" spans="1:7" ht="13.5" x14ac:dyDescent="0.2">
      <c r="A1238" s="152"/>
      <c r="B1238" s="152"/>
      <c r="C1238" s="152"/>
      <c r="D1238" s="152"/>
      <c r="E1238" s="152"/>
      <c r="F1238" s="152"/>
      <c r="G1238" s="152"/>
    </row>
    <row r="1239" spans="1:7" ht="13.5" customHeight="1" x14ac:dyDescent="0.2">
      <c r="A1239" s="299" t="s">
        <v>567</v>
      </c>
      <c r="B1239" s="299"/>
      <c r="C1239" s="299"/>
      <c r="D1239" s="299"/>
      <c r="E1239" s="299"/>
      <c r="F1239" s="299"/>
      <c r="G1239" s="299"/>
    </row>
    <row r="1240" spans="1:7" x14ac:dyDescent="0.2">
      <c r="A1240" s="53"/>
      <c r="B1240" s="54"/>
      <c r="C1240" s="54"/>
      <c r="D1240" s="54"/>
      <c r="E1240" s="54"/>
      <c r="F1240" s="54"/>
      <c r="G1240" s="54"/>
    </row>
    <row r="1241" spans="1:7" ht="13.5" customHeight="1" x14ac:dyDescent="0.2">
      <c r="A1241" s="304" t="s">
        <v>568</v>
      </c>
      <c r="B1241" s="304"/>
      <c r="C1241" s="304"/>
      <c r="D1241" s="304"/>
      <c r="E1241" s="304"/>
      <c r="F1241" s="304"/>
      <c r="G1241" s="304"/>
    </row>
    <row r="1242" spans="1:7" ht="13.5" x14ac:dyDescent="0.2">
      <c r="A1242" s="152"/>
      <c r="B1242" s="152"/>
      <c r="C1242" s="152"/>
      <c r="D1242" s="152"/>
      <c r="E1242" s="152"/>
      <c r="F1242" s="152"/>
      <c r="G1242" s="152"/>
    </row>
    <row r="1243" spans="1:7" ht="24.95" customHeight="1" x14ac:dyDescent="0.2">
      <c r="A1243" s="299" t="s">
        <v>586</v>
      </c>
      <c r="B1243" s="299"/>
      <c r="C1243" s="299"/>
      <c r="D1243" s="299"/>
      <c r="E1243" s="299"/>
      <c r="F1243" s="299"/>
      <c r="G1243" s="299"/>
    </row>
    <row r="1244" spans="1:7" ht="13.5" x14ac:dyDescent="0.2">
      <c r="A1244" s="152"/>
      <c r="B1244" s="152"/>
      <c r="C1244" s="152"/>
      <c r="D1244" s="152"/>
      <c r="E1244" s="152"/>
      <c r="F1244" s="152"/>
      <c r="G1244" s="152"/>
    </row>
    <row r="1245" spans="1:7" ht="14.25" x14ac:dyDescent="0.2">
      <c r="A1245" s="256" t="s">
        <v>656</v>
      </c>
      <c r="B1245" s="276"/>
      <c r="C1245" s="276"/>
      <c r="D1245" s="276"/>
      <c r="E1245" s="276"/>
      <c r="F1245" s="276"/>
      <c r="G1245" s="276"/>
    </row>
    <row r="1246" spans="1:7" x14ac:dyDescent="0.2">
      <c r="C1246" s="20"/>
      <c r="D1246" s="20"/>
    </row>
    <row r="1247" spans="1:7" ht="24.95" customHeight="1" thickBot="1" x14ac:dyDescent="0.25">
      <c r="A1247" s="300" t="s">
        <v>459</v>
      </c>
      <c r="B1247" s="300"/>
      <c r="C1247" s="300"/>
      <c r="D1247" s="300"/>
      <c r="E1247" s="300"/>
      <c r="F1247" s="300"/>
      <c r="G1247" s="300"/>
    </row>
    <row r="1248" spans="1:7" ht="15" x14ac:dyDescent="0.25">
      <c r="A1248" s="119"/>
      <c r="B1248" s="120">
        <v>1</v>
      </c>
      <c r="C1248" s="120">
        <v>2</v>
      </c>
      <c r="D1248" s="120">
        <v>3</v>
      </c>
      <c r="E1248" s="120">
        <v>4</v>
      </c>
      <c r="F1248" s="120">
        <v>5</v>
      </c>
      <c r="G1248" s="121">
        <v>6</v>
      </c>
    </row>
    <row r="1249" spans="1:7" ht="27" customHeight="1" x14ac:dyDescent="0.2">
      <c r="A1249" s="122" t="s">
        <v>179</v>
      </c>
      <c r="B1249" s="45" t="s">
        <v>10</v>
      </c>
      <c r="C1249" s="46" t="s">
        <v>22</v>
      </c>
      <c r="D1249" s="46" t="s">
        <v>7</v>
      </c>
      <c r="E1249" s="46" t="s">
        <v>8</v>
      </c>
      <c r="F1249" s="123" t="s">
        <v>13</v>
      </c>
      <c r="G1249" s="124" t="s">
        <v>9</v>
      </c>
    </row>
    <row r="1250" spans="1:7" x14ac:dyDescent="0.2">
      <c r="A1250" s="278" t="s">
        <v>405</v>
      </c>
      <c r="B1250" s="279"/>
      <c r="C1250" s="279"/>
      <c r="D1250" s="279"/>
      <c r="E1250" s="279"/>
      <c r="F1250" s="279"/>
      <c r="G1250" s="280"/>
    </row>
    <row r="1251" spans="1:7" x14ac:dyDescent="0.2">
      <c r="A1251" s="125" t="s">
        <v>252</v>
      </c>
      <c r="B1251" s="47" t="e">
        <f>'Part 1 - Rebates and Fees'!#REF!</f>
        <v>#REF!</v>
      </c>
      <c r="C1251" s="47" t="e">
        <f>'Part 1 - Rebates and Fees'!#REF!</f>
        <v>#REF!</v>
      </c>
      <c r="D1251" s="47" t="e">
        <f>'Part 1 - Rebates and Fees'!#REF!</f>
        <v>#REF!</v>
      </c>
      <c r="E1251" s="47" t="e">
        <f>'Part 1 - Rebates and Fees'!#REF!</f>
        <v>#REF!</v>
      </c>
      <c r="F1251" s="47" t="e">
        <f>'Part 1 - Rebates and Fees'!#REF!</f>
        <v>#REF!</v>
      </c>
      <c r="G1251" s="126" t="e">
        <f>'Part 1 - Rebates and Fees'!#REF!</f>
        <v>#REF!</v>
      </c>
    </row>
    <row r="1252" spans="1:7" x14ac:dyDescent="0.2">
      <c r="A1252" s="125" t="s">
        <v>253</v>
      </c>
      <c r="B1252" s="47" t="e">
        <f>'Part 1 - Rebates and Fees'!#REF!</f>
        <v>#REF!</v>
      </c>
      <c r="C1252" s="47" t="e">
        <f>'Part 1 - Rebates and Fees'!#REF!</f>
        <v>#REF!</v>
      </c>
      <c r="D1252" s="47" t="e">
        <f>'Part 1 - Rebates and Fees'!#REF!</f>
        <v>#REF!</v>
      </c>
      <c r="E1252" s="47" t="e">
        <f>'Part 1 - Rebates and Fees'!#REF!</f>
        <v>#REF!</v>
      </c>
      <c r="F1252" s="47" t="e">
        <f>'Part 1 - Rebates and Fees'!#REF!</f>
        <v>#REF!</v>
      </c>
      <c r="G1252" s="126" t="e">
        <f>'Part 1 - Rebates and Fees'!#REF!</f>
        <v>#REF!</v>
      </c>
    </row>
    <row r="1253" spans="1:7" x14ac:dyDescent="0.2">
      <c r="A1253" s="125" t="s">
        <v>254</v>
      </c>
      <c r="B1253" s="47" t="e">
        <f>'Part 1 - Rebates and Fees'!#REF!</f>
        <v>#REF!</v>
      </c>
      <c r="C1253" s="47" t="e">
        <f>'Part 1 - Rebates and Fees'!#REF!</f>
        <v>#REF!</v>
      </c>
      <c r="D1253" s="47" t="e">
        <f>'Part 1 - Rebates and Fees'!#REF!</f>
        <v>#REF!</v>
      </c>
      <c r="E1253" s="47" t="e">
        <f>'Part 1 - Rebates and Fees'!#REF!</f>
        <v>#REF!</v>
      </c>
      <c r="F1253" s="47" t="e">
        <f>'Part 1 - Rebates and Fees'!#REF!</f>
        <v>#REF!</v>
      </c>
      <c r="G1253" s="126" t="e">
        <f>'Part 1 - Rebates and Fees'!#REF!</f>
        <v>#REF!</v>
      </c>
    </row>
    <row r="1254" spans="1:7" x14ac:dyDescent="0.2">
      <c r="A1254" s="125" t="s">
        <v>255</v>
      </c>
      <c r="B1254" s="47" t="e">
        <f>'Part 1 - Rebates and Fees'!#REF!</f>
        <v>#REF!</v>
      </c>
      <c r="C1254" s="47" t="e">
        <f>'Part 1 - Rebates and Fees'!#REF!</f>
        <v>#REF!</v>
      </c>
      <c r="D1254" s="47" t="e">
        <f>'Part 1 - Rebates and Fees'!#REF!</f>
        <v>#REF!</v>
      </c>
      <c r="E1254" s="47" t="e">
        <f>'Part 1 - Rebates and Fees'!#REF!</f>
        <v>#REF!</v>
      </c>
      <c r="F1254" s="47" t="e">
        <f>'Part 1 - Rebates and Fees'!#REF!</f>
        <v>#REF!</v>
      </c>
      <c r="G1254" s="126" t="e">
        <f>'Part 1 - Rebates and Fees'!#REF!</f>
        <v>#REF!</v>
      </c>
    </row>
    <row r="1255" spans="1:7" ht="13.5" thickBot="1" x14ac:dyDescent="0.25">
      <c r="A1255" s="125" t="s">
        <v>256</v>
      </c>
      <c r="B1255" s="118" t="e">
        <f>'Part 1 - Rebates and Fees'!#REF!</f>
        <v>#REF!</v>
      </c>
      <c r="C1255" s="118" t="e">
        <f>'Part 1 - Rebates and Fees'!#REF!</f>
        <v>#REF!</v>
      </c>
      <c r="D1255" s="118" t="e">
        <f>'Part 1 - Rebates and Fees'!#REF!</f>
        <v>#REF!</v>
      </c>
      <c r="E1255" s="118" t="e">
        <f>'Part 1 - Rebates and Fees'!#REF!</f>
        <v>#REF!</v>
      </c>
      <c r="F1255" s="118" t="e">
        <f>'Part 1 - Rebates and Fees'!#REF!</f>
        <v>#REF!</v>
      </c>
      <c r="G1255" s="128" t="e">
        <f>'Part 1 - Rebates and Fees'!#REF!</f>
        <v>#REF!</v>
      </c>
    </row>
    <row r="1256" spans="1:7" ht="14.25" thickTop="1" thickBot="1" x14ac:dyDescent="0.25">
      <c r="A1256" s="137" t="s">
        <v>257</v>
      </c>
      <c r="B1256" s="170" t="e">
        <f>SUM(B1251:B1255)</f>
        <v>#REF!</v>
      </c>
      <c r="C1256" s="170" t="e">
        <f t="shared" ref="C1256:G1256" si="140">SUM(C1251:C1255)</f>
        <v>#REF!</v>
      </c>
      <c r="D1256" s="170" t="e">
        <f t="shared" si="140"/>
        <v>#REF!</v>
      </c>
      <c r="E1256" s="170" t="e">
        <f t="shared" si="140"/>
        <v>#REF!</v>
      </c>
      <c r="F1256" s="170" t="e">
        <f t="shared" si="140"/>
        <v>#REF!</v>
      </c>
      <c r="G1256" s="171" t="e">
        <f t="shared" si="140"/>
        <v>#REF!</v>
      </c>
    </row>
    <row r="1257" spans="1:7" ht="13.5" thickTop="1" x14ac:dyDescent="0.2">
      <c r="A1257" s="138" t="s">
        <v>221</v>
      </c>
      <c r="B1257" s="51"/>
      <c r="C1257" s="52"/>
      <c r="D1257" s="52"/>
      <c r="E1257" s="52"/>
      <c r="F1257" s="52"/>
      <c r="G1257" s="139"/>
    </row>
    <row r="1258" spans="1:7" x14ac:dyDescent="0.2">
      <c r="A1258" s="278" t="s">
        <v>405</v>
      </c>
      <c r="B1258" s="279"/>
      <c r="C1258" s="279"/>
      <c r="D1258" s="279"/>
      <c r="E1258" s="279"/>
      <c r="F1258" s="279"/>
      <c r="G1258" s="280"/>
    </row>
    <row r="1259" spans="1:7" x14ac:dyDescent="0.2">
      <c r="A1259" s="125" t="s">
        <v>258</v>
      </c>
      <c r="B1259" s="47" t="e">
        <f>'Part 1 - Rebates and Fees'!#REF!</f>
        <v>#REF!</v>
      </c>
      <c r="C1259" s="47" t="e">
        <f>'Part 1 - Rebates and Fees'!#REF!</f>
        <v>#REF!</v>
      </c>
      <c r="D1259" s="47" t="e">
        <f>'Part 1 - Rebates and Fees'!#REF!</f>
        <v>#REF!</v>
      </c>
      <c r="E1259" s="47" t="e">
        <f>'Part 1 - Rebates and Fees'!#REF!</f>
        <v>#REF!</v>
      </c>
      <c r="F1259" s="47" t="e">
        <f>'Part 1 - Rebates and Fees'!#REF!</f>
        <v>#REF!</v>
      </c>
      <c r="G1259" s="126" t="e">
        <f>'Part 1 - Rebates and Fees'!#REF!</f>
        <v>#REF!</v>
      </c>
    </row>
    <row r="1260" spans="1:7" x14ac:dyDescent="0.2">
      <c r="A1260" s="125" t="s">
        <v>259</v>
      </c>
      <c r="B1260" s="47" t="e">
        <f>'Part 1 - Rebates and Fees'!#REF!</f>
        <v>#REF!</v>
      </c>
      <c r="C1260" s="47" t="e">
        <f>'Part 1 - Rebates and Fees'!#REF!</f>
        <v>#REF!</v>
      </c>
      <c r="D1260" s="47" t="e">
        <f>'Part 1 - Rebates and Fees'!#REF!</f>
        <v>#REF!</v>
      </c>
      <c r="E1260" s="47" t="e">
        <f>'Part 1 - Rebates and Fees'!#REF!</f>
        <v>#REF!</v>
      </c>
      <c r="F1260" s="47" t="e">
        <f>'Part 1 - Rebates and Fees'!#REF!</f>
        <v>#REF!</v>
      </c>
      <c r="G1260" s="126" t="e">
        <f>'Part 1 - Rebates and Fees'!#REF!</f>
        <v>#REF!</v>
      </c>
    </row>
    <row r="1261" spans="1:7" x14ac:dyDescent="0.2">
      <c r="A1261" s="125" t="s">
        <v>260</v>
      </c>
      <c r="B1261" s="47" t="e">
        <f>'Part 1 - Rebates and Fees'!#REF!</f>
        <v>#REF!</v>
      </c>
      <c r="C1261" s="47" t="e">
        <f>'Part 1 - Rebates and Fees'!#REF!</f>
        <v>#REF!</v>
      </c>
      <c r="D1261" s="47" t="e">
        <f>'Part 1 - Rebates and Fees'!#REF!</f>
        <v>#REF!</v>
      </c>
      <c r="E1261" s="47" t="e">
        <f>'Part 1 - Rebates and Fees'!#REF!</f>
        <v>#REF!</v>
      </c>
      <c r="F1261" s="47" t="e">
        <f>'Part 1 - Rebates and Fees'!#REF!</f>
        <v>#REF!</v>
      </c>
      <c r="G1261" s="126" t="e">
        <f>'Part 1 - Rebates and Fees'!#REF!</f>
        <v>#REF!</v>
      </c>
    </row>
    <row r="1262" spans="1:7" ht="13.5" thickBot="1" x14ac:dyDescent="0.25">
      <c r="A1262" s="125" t="s">
        <v>261</v>
      </c>
      <c r="B1262" s="118" t="e">
        <f>'Part 1 - Rebates and Fees'!#REF!</f>
        <v>#REF!</v>
      </c>
      <c r="C1262" s="118" t="e">
        <f>'Part 1 - Rebates and Fees'!#REF!</f>
        <v>#REF!</v>
      </c>
      <c r="D1262" s="118" t="e">
        <f>'Part 1 - Rebates and Fees'!#REF!</f>
        <v>#REF!</v>
      </c>
      <c r="E1262" s="118" t="e">
        <f>'Part 1 - Rebates and Fees'!#REF!</f>
        <v>#REF!</v>
      </c>
      <c r="F1262" s="118" t="e">
        <f>'Part 1 - Rebates and Fees'!#REF!</f>
        <v>#REF!</v>
      </c>
      <c r="G1262" s="128" t="e">
        <f>'Part 1 - Rebates and Fees'!#REF!</f>
        <v>#REF!</v>
      </c>
    </row>
    <row r="1263" spans="1:7" ht="14.25" thickTop="1" thickBot="1" x14ac:dyDescent="0.25">
      <c r="A1263" s="137" t="s">
        <v>581</v>
      </c>
      <c r="B1263" s="170" t="e">
        <f>SUM(B1259:B1262)</f>
        <v>#REF!</v>
      </c>
      <c r="C1263" s="170" t="e">
        <f t="shared" ref="C1263:G1263" si="141">SUM(C1259:C1262)</f>
        <v>#REF!</v>
      </c>
      <c r="D1263" s="170" t="e">
        <f t="shared" si="141"/>
        <v>#REF!</v>
      </c>
      <c r="E1263" s="170" t="e">
        <f t="shared" si="141"/>
        <v>#REF!</v>
      </c>
      <c r="F1263" s="170" t="e">
        <f t="shared" si="141"/>
        <v>#REF!</v>
      </c>
      <c r="G1263" s="171" t="e">
        <f t="shared" si="141"/>
        <v>#REF!</v>
      </c>
    </row>
    <row r="1264" spans="1:7" ht="13.5" thickTop="1" x14ac:dyDescent="0.2">
      <c r="A1264" s="138" t="s">
        <v>18</v>
      </c>
      <c r="B1264" s="51"/>
      <c r="C1264" s="52"/>
      <c r="D1264" s="52"/>
      <c r="E1264" s="52"/>
      <c r="F1264" s="52"/>
      <c r="G1264" s="139"/>
    </row>
    <row r="1265" spans="1:7" x14ac:dyDescent="0.2">
      <c r="A1265" s="278" t="s">
        <v>405</v>
      </c>
      <c r="B1265" s="279"/>
      <c r="C1265" s="279"/>
      <c r="D1265" s="279"/>
      <c r="E1265" s="279"/>
      <c r="F1265" s="279"/>
      <c r="G1265" s="280"/>
    </row>
    <row r="1266" spans="1:7" x14ac:dyDescent="0.2">
      <c r="A1266" s="125" t="s">
        <v>262</v>
      </c>
      <c r="B1266" s="47" t="e">
        <f>'Part 1 - Rebates and Fees'!#REF!</f>
        <v>#REF!</v>
      </c>
      <c r="C1266" s="47" t="e">
        <f>'Part 1 - Rebates and Fees'!#REF!</f>
        <v>#REF!</v>
      </c>
      <c r="D1266" s="47" t="e">
        <f>'Part 1 - Rebates and Fees'!#REF!</f>
        <v>#REF!</v>
      </c>
      <c r="E1266" s="47" t="e">
        <f>'Part 1 - Rebates and Fees'!#REF!</f>
        <v>#REF!</v>
      </c>
      <c r="F1266" s="47" t="e">
        <f>'Part 1 - Rebates and Fees'!#REF!</f>
        <v>#REF!</v>
      </c>
      <c r="G1266" s="126" t="e">
        <f>'Part 1 - Rebates and Fees'!#REF!</f>
        <v>#REF!</v>
      </c>
    </row>
    <row r="1267" spans="1:7" x14ac:dyDescent="0.2">
      <c r="A1267" s="125" t="s">
        <v>263</v>
      </c>
      <c r="B1267" s="47" t="e">
        <f>'Part 1 - Rebates and Fees'!#REF!</f>
        <v>#REF!</v>
      </c>
      <c r="C1267" s="47" t="e">
        <f>'Part 1 - Rebates and Fees'!#REF!</f>
        <v>#REF!</v>
      </c>
      <c r="D1267" s="47" t="e">
        <f>'Part 1 - Rebates and Fees'!#REF!</f>
        <v>#REF!</v>
      </c>
      <c r="E1267" s="47" t="e">
        <f>'Part 1 - Rebates and Fees'!#REF!</f>
        <v>#REF!</v>
      </c>
      <c r="F1267" s="47" t="e">
        <f>'Part 1 - Rebates and Fees'!#REF!</f>
        <v>#REF!</v>
      </c>
      <c r="G1267" s="126" t="e">
        <f>'Part 1 - Rebates and Fees'!#REF!</f>
        <v>#REF!</v>
      </c>
    </row>
    <row r="1268" spans="1:7" x14ac:dyDescent="0.2">
      <c r="A1268" s="125" t="s">
        <v>264</v>
      </c>
      <c r="B1268" s="47" t="e">
        <f>'Part 1 - Rebates and Fees'!#REF!</f>
        <v>#REF!</v>
      </c>
      <c r="C1268" s="47" t="e">
        <f>'Part 1 - Rebates and Fees'!#REF!</f>
        <v>#REF!</v>
      </c>
      <c r="D1268" s="47" t="e">
        <f>'Part 1 - Rebates and Fees'!#REF!</f>
        <v>#REF!</v>
      </c>
      <c r="E1268" s="47" t="e">
        <f>'Part 1 - Rebates and Fees'!#REF!</f>
        <v>#REF!</v>
      </c>
      <c r="F1268" s="47" t="e">
        <f>'Part 1 - Rebates and Fees'!#REF!</f>
        <v>#REF!</v>
      </c>
      <c r="G1268" s="126" t="e">
        <f>'Part 1 - Rebates and Fees'!#REF!</f>
        <v>#REF!</v>
      </c>
    </row>
    <row r="1269" spans="1:7" x14ac:dyDescent="0.2">
      <c r="A1269" s="125" t="s">
        <v>265</v>
      </c>
      <c r="B1269" s="47" t="e">
        <f>'Part 1 - Rebates and Fees'!#REF!</f>
        <v>#REF!</v>
      </c>
      <c r="C1269" s="47" t="e">
        <f>'Part 1 - Rebates and Fees'!#REF!</f>
        <v>#REF!</v>
      </c>
      <c r="D1269" s="47" t="e">
        <f>'Part 1 - Rebates and Fees'!#REF!</f>
        <v>#REF!</v>
      </c>
      <c r="E1269" s="47" t="e">
        <f>'Part 1 - Rebates and Fees'!#REF!</f>
        <v>#REF!</v>
      </c>
      <c r="F1269" s="47" t="e">
        <f>'Part 1 - Rebates and Fees'!#REF!</f>
        <v>#REF!</v>
      </c>
      <c r="G1269" s="126" t="e">
        <f>'Part 1 - Rebates and Fees'!#REF!</f>
        <v>#REF!</v>
      </c>
    </row>
    <row r="1270" spans="1:7" ht="13.5" thickBot="1" x14ac:dyDescent="0.25">
      <c r="A1270" s="125" t="s">
        <v>420</v>
      </c>
      <c r="B1270" s="118" t="e">
        <f>'Part 1 - Rebates and Fees'!#REF!</f>
        <v>#REF!</v>
      </c>
      <c r="C1270" s="118" t="e">
        <f>'Part 1 - Rebates and Fees'!#REF!</f>
        <v>#REF!</v>
      </c>
      <c r="D1270" s="118" t="e">
        <f>'Part 1 - Rebates and Fees'!#REF!</f>
        <v>#REF!</v>
      </c>
      <c r="E1270" s="118" t="e">
        <f>'Part 1 - Rebates and Fees'!#REF!</f>
        <v>#REF!</v>
      </c>
      <c r="F1270" s="118" t="e">
        <f>'Part 1 - Rebates and Fees'!#REF!</f>
        <v>#REF!</v>
      </c>
      <c r="G1270" s="128" t="e">
        <f>'Part 1 - Rebates and Fees'!#REF!</f>
        <v>#REF!</v>
      </c>
    </row>
    <row r="1271" spans="1:7" ht="14.25" thickTop="1" thickBot="1" x14ac:dyDescent="0.25">
      <c r="A1271" s="137" t="s">
        <v>266</v>
      </c>
      <c r="B1271" s="170" t="e">
        <f>SUM(B1266:B1270)</f>
        <v>#REF!</v>
      </c>
      <c r="C1271" s="170" t="e">
        <f t="shared" ref="C1271:G1271" si="142">SUM(C1266:C1270)</f>
        <v>#REF!</v>
      </c>
      <c r="D1271" s="170" t="e">
        <f t="shared" si="142"/>
        <v>#REF!</v>
      </c>
      <c r="E1271" s="170" t="e">
        <f t="shared" si="142"/>
        <v>#REF!</v>
      </c>
      <c r="F1271" s="170" t="e">
        <f t="shared" si="142"/>
        <v>#REF!</v>
      </c>
      <c r="G1271" s="171" t="e">
        <f t="shared" si="142"/>
        <v>#REF!</v>
      </c>
    </row>
    <row r="1272" spans="1:7" ht="13.5" thickTop="1" x14ac:dyDescent="0.2">
      <c r="A1272" s="138" t="s">
        <v>180</v>
      </c>
      <c r="B1272" s="51"/>
      <c r="C1272" s="52"/>
      <c r="D1272" s="52"/>
      <c r="E1272" s="52"/>
      <c r="F1272" s="52"/>
      <c r="G1272" s="139"/>
    </row>
    <row r="1273" spans="1:7" x14ac:dyDescent="0.2">
      <c r="A1273" s="278" t="s">
        <v>405</v>
      </c>
      <c r="B1273" s="279"/>
      <c r="C1273" s="279"/>
      <c r="D1273" s="279"/>
      <c r="E1273" s="279"/>
      <c r="F1273" s="279"/>
      <c r="G1273" s="280"/>
    </row>
    <row r="1274" spans="1:7" x14ac:dyDescent="0.2">
      <c r="A1274" s="125" t="s">
        <v>383</v>
      </c>
      <c r="B1274" s="168" t="e">
        <f>B1251+B1259+B1266</f>
        <v>#REF!</v>
      </c>
      <c r="C1274" s="168" t="e">
        <f t="shared" ref="C1274:G1274" si="143">C1251+C1259+C1266</f>
        <v>#REF!</v>
      </c>
      <c r="D1274" s="168" t="e">
        <f t="shared" si="143"/>
        <v>#REF!</v>
      </c>
      <c r="E1274" s="168" t="e">
        <f t="shared" si="143"/>
        <v>#REF!</v>
      </c>
      <c r="F1274" s="168" t="e">
        <f t="shared" si="143"/>
        <v>#REF!</v>
      </c>
      <c r="G1274" s="172" t="e">
        <f t="shared" si="143"/>
        <v>#REF!</v>
      </c>
    </row>
    <row r="1275" spans="1:7" x14ac:dyDescent="0.2">
      <c r="A1275" s="125" t="s">
        <v>384</v>
      </c>
      <c r="B1275" s="168" t="e">
        <f t="shared" ref="B1275:G1275" si="144">B1252+B1260+B1267</f>
        <v>#REF!</v>
      </c>
      <c r="C1275" s="168" t="e">
        <f t="shared" si="144"/>
        <v>#REF!</v>
      </c>
      <c r="D1275" s="168" t="e">
        <f t="shared" si="144"/>
        <v>#REF!</v>
      </c>
      <c r="E1275" s="168" t="e">
        <f t="shared" si="144"/>
        <v>#REF!</v>
      </c>
      <c r="F1275" s="168" t="e">
        <f t="shared" si="144"/>
        <v>#REF!</v>
      </c>
      <c r="G1275" s="172" t="e">
        <f t="shared" si="144"/>
        <v>#REF!</v>
      </c>
    </row>
    <row r="1276" spans="1:7" x14ac:dyDescent="0.2">
      <c r="A1276" s="125" t="s">
        <v>385</v>
      </c>
      <c r="B1276" s="168" t="e">
        <f t="shared" ref="B1276:G1276" si="145">B1253+B1261+B1268</f>
        <v>#REF!</v>
      </c>
      <c r="C1276" s="168" t="e">
        <f t="shared" si="145"/>
        <v>#REF!</v>
      </c>
      <c r="D1276" s="168" t="e">
        <f t="shared" si="145"/>
        <v>#REF!</v>
      </c>
      <c r="E1276" s="168" t="e">
        <f t="shared" si="145"/>
        <v>#REF!</v>
      </c>
      <c r="F1276" s="168" t="e">
        <f t="shared" si="145"/>
        <v>#REF!</v>
      </c>
      <c r="G1276" s="172" t="e">
        <f t="shared" si="145"/>
        <v>#REF!</v>
      </c>
    </row>
    <row r="1277" spans="1:7" x14ac:dyDescent="0.2">
      <c r="A1277" s="125" t="s">
        <v>386</v>
      </c>
      <c r="B1277" s="168" t="e">
        <f t="shared" ref="B1277:G1277" si="146">B1254+B1262+B1269</f>
        <v>#REF!</v>
      </c>
      <c r="C1277" s="168" t="e">
        <f t="shared" si="146"/>
        <v>#REF!</v>
      </c>
      <c r="D1277" s="168" t="e">
        <f t="shared" si="146"/>
        <v>#REF!</v>
      </c>
      <c r="E1277" s="168" t="e">
        <f t="shared" si="146"/>
        <v>#REF!</v>
      </c>
      <c r="F1277" s="168" t="e">
        <f t="shared" si="146"/>
        <v>#REF!</v>
      </c>
      <c r="G1277" s="172" t="e">
        <f t="shared" si="146"/>
        <v>#REF!</v>
      </c>
    </row>
    <row r="1278" spans="1:7" x14ac:dyDescent="0.2">
      <c r="A1278" s="125" t="s">
        <v>574</v>
      </c>
      <c r="B1278" s="168" t="e">
        <f>B1255</f>
        <v>#REF!</v>
      </c>
      <c r="C1278" s="168" t="e">
        <f t="shared" ref="C1278:G1278" si="147">C1255</f>
        <v>#REF!</v>
      </c>
      <c r="D1278" s="168" t="e">
        <f t="shared" si="147"/>
        <v>#REF!</v>
      </c>
      <c r="E1278" s="168" t="e">
        <f t="shared" si="147"/>
        <v>#REF!</v>
      </c>
      <c r="F1278" s="168" t="e">
        <f t="shared" si="147"/>
        <v>#REF!</v>
      </c>
      <c r="G1278" s="172" t="e">
        <f t="shared" si="147"/>
        <v>#REF!</v>
      </c>
    </row>
    <row r="1279" spans="1:7" ht="13.5" thickBot="1" x14ac:dyDescent="0.25">
      <c r="A1279" s="147" t="s">
        <v>587</v>
      </c>
      <c r="B1279" s="169" t="e">
        <f>B1270</f>
        <v>#REF!</v>
      </c>
      <c r="C1279" s="169" t="e">
        <f t="shared" ref="C1279:G1279" si="148">C1270</f>
        <v>#REF!</v>
      </c>
      <c r="D1279" s="169" t="e">
        <f t="shared" si="148"/>
        <v>#REF!</v>
      </c>
      <c r="E1279" s="169" t="e">
        <f t="shared" si="148"/>
        <v>#REF!</v>
      </c>
      <c r="F1279" s="169" t="e">
        <f t="shared" si="148"/>
        <v>#REF!</v>
      </c>
      <c r="G1279" s="173" t="e">
        <f t="shared" si="148"/>
        <v>#REF!</v>
      </c>
    </row>
    <row r="1280" spans="1:7" ht="14.25" thickTop="1" thickBot="1" x14ac:dyDescent="0.25">
      <c r="A1280" s="140" t="s">
        <v>588</v>
      </c>
      <c r="B1280" s="82" t="e">
        <f>SUM(B1274:B1279)</f>
        <v>#REF!</v>
      </c>
      <c r="C1280" s="82" t="e">
        <f t="shared" ref="C1280:G1280" si="149">SUM(C1274:C1279)</f>
        <v>#REF!</v>
      </c>
      <c r="D1280" s="82" t="e">
        <f t="shared" si="149"/>
        <v>#REF!</v>
      </c>
      <c r="E1280" s="82" t="e">
        <f t="shared" si="149"/>
        <v>#REF!</v>
      </c>
      <c r="F1280" s="82" t="e">
        <f t="shared" si="149"/>
        <v>#REF!</v>
      </c>
      <c r="G1280" s="92" t="e">
        <f t="shared" si="149"/>
        <v>#REF!</v>
      </c>
    </row>
    <row r="1281" spans="1:7" x14ac:dyDescent="0.2">
      <c r="A1281" s="55"/>
      <c r="B1281" s="56"/>
      <c r="C1281" s="56"/>
      <c r="D1281" s="56"/>
      <c r="E1281" s="56"/>
      <c r="F1281" s="56"/>
      <c r="G1281" s="56"/>
    </row>
    <row r="1282" spans="1:7" ht="24.95" customHeight="1" x14ac:dyDescent="0.2">
      <c r="A1282" s="298" t="s">
        <v>672</v>
      </c>
      <c r="B1282" s="298"/>
      <c r="C1282" s="298"/>
      <c r="D1282" s="298"/>
      <c r="E1282" s="298"/>
      <c r="F1282" s="298"/>
      <c r="G1282" s="298"/>
    </row>
    <row r="1283" spans="1:7" x14ac:dyDescent="0.2">
      <c r="A1283" s="159"/>
      <c r="B1283" s="159"/>
      <c r="C1283" s="159"/>
      <c r="D1283" s="159"/>
      <c r="E1283" s="159"/>
      <c r="F1283" s="159"/>
      <c r="G1283" s="159"/>
    </row>
    <row r="1284" spans="1:7" ht="13.5" x14ac:dyDescent="0.2">
      <c r="A1284" s="299" t="s">
        <v>371</v>
      </c>
      <c r="B1284" s="299"/>
      <c r="C1284" s="299"/>
      <c r="D1284" s="299"/>
      <c r="E1284" s="299"/>
      <c r="F1284" s="299"/>
      <c r="G1284" s="299"/>
    </row>
    <row r="1285" spans="1:7" ht="13.5" x14ac:dyDescent="0.2">
      <c r="A1285" s="152"/>
      <c r="B1285" s="152"/>
      <c r="C1285" s="152"/>
      <c r="D1285" s="152"/>
      <c r="E1285" s="152"/>
      <c r="F1285" s="152"/>
      <c r="G1285" s="152"/>
    </row>
    <row r="1286" spans="1:7" ht="13.5" x14ac:dyDescent="0.2">
      <c r="A1286" s="299" t="s">
        <v>372</v>
      </c>
      <c r="B1286" s="299"/>
      <c r="C1286" s="299"/>
      <c r="D1286" s="299"/>
      <c r="E1286" s="299"/>
      <c r="F1286" s="299"/>
      <c r="G1286" s="299"/>
    </row>
    <row r="1287" spans="1:7" ht="13.5" x14ac:dyDescent="0.2">
      <c r="A1287" s="152"/>
      <c r="B1287" s="152"/>
      <c r="C1287" s="152"/>
      <c r="D1287" s="152"/>
      <c r="E1287" s="152"/>
      <c r="F1287" s="152"/>
      <c r="G1287" s="152"/>
    </row>
    <row r="1288" spans="1:7" ht="13.5" x14ac:dyDescent="0.2">
      <c r="A1288" s="299" t="s">
        <v>373</v>
      </c>
      <c r="B1288" s="299"/>
      <c r="C1288" s="299"/>
      <c r="D1288" s="299"/>
      <c r="E1288" s="299"/>
      <c r="F1288" s="299"/>
      <c r="G1288" s="299"/>
    </row>
    <row r="1289" spans="1:7" ht="13.5" x14ac:dyDescent="0.2">
      <c r="A1289" s="152"/>
      <c r="B1289" s="152"/>
      <c r="C1289" s="152"/>
      <c r="D1289" s="152"/>
      <c r="E1289" s="152"/>
      <c r="F1289" s="152"/>
      <c r="G1289" s="152"/>
    </row>
    <row r="1290" spans="1:7" ht="13.5" x14ac:dyDescent="0.2">
      <c r="A1290" s="299" t="s">
        <v>374</v>
      </c>
      <c r="B1290" s="299"/>
      <c r="C1290" s="299"/>
      <c r="D1290" s="299"/>
      <c r="E1290" s="299"/>
      <c r="F1290" s="299"/>
      <c r="G1290" s="299"/>
    </row>
    <row r="1291" spans="1:7" ht="13.5" x14ac:dyDescent="0.2">
      <c r="A1291" s="152"/>
      <c r="B1291" s="152"/>
      <c r="C1291" s="152"/>
      <c r="D1291" s="152"/>
      <c r="E1291" s="152"/>
      <c r="F1291" s="152"/>
      <c r="G1291" s="152"/>
    </row>
    <row r="1292" spans="1:7" ht="13.5" customHeight="1" x14ac:dyDescent="0.2">
      <c r="A1292" s="299" t="s">
        <v>577</v>
      </c>
      <c r="B1292" s="299"/>
      <c r="C1292" s="299"/>
      <c r="D1292" s="299"/>
      <c r="E1292" s="299"/>
      <c r="F1292" s="299"/>
      <c r="G1292" s="299"/>
    </row>
    <row r="1293" spans="1:7" x14ac:dyDescent="0.2">
      <c r="A1293" s="53"/>
      <c r="B1293" s="54"/>
      <c r="C1293" s="54"/>
      <c r="D1293" s="54"/>
      <c r="E1293" s="54"/>
      <c r="F1293" s="54"/>
      <c r="G1293" s="54"/>
    </row>
    <row r="1294" spans="1:7" ht="13.5" customHeight="1" x14ac:dyDescent="0.2">
      <c r="A1294" s="304" t="s">
        <v>578</v>
      </c>
      <c r="B1294" s="304"/>
      <c r="C1294" s="304"/>
      <c r="D1294" s="304"/>
      <c r="E1294" s="304"/>
      <c r="F1294" s="304"/>
      <c r="G1294" s="304"/>
    </row>
    <row r="1295" spans="1:7" ht="13.5" x14ac:dyDescent="0.2">
      <c r="A1295" s="152"/>
      <c r="B1295" s="152"/>
      <c r="C1295" s="152"/>
      <c r="D1295" s="152"/>
      <c r="E1295" s="152"/>
      <c r="F1295" s="152"/>
      <c r="G1295" s="152"/>
    </row>
    <row r="1296" spans="1:7" ht="24.95" customHeight="1" x14ac:dyDescent="0.2">
      <c r="A1296" s="299" t="s">
        <v>589</v>
      </c>
      <c r="B1296" s="299"/>
      <c r="C1296" s="299"/>
      <c r="D1296" s="299"/>
      <c r="E1296" s="299"/>
      <c r="F1296" s="299"/>
      <c r="G1296" s="299"/>
    </row>
    <row r="1297" spans="1:7" ht="13.5" x14ac:dyDescent="0.2">
      <c r="A1297" s="152"/>
      <c r="B1297" s="152"/>
      <c r="C1297" s="152"/>
      <c r="D1297" s="152"/>
      <c r="E1297" s="152"/>
      <c r="F1297" s="152"/>
      <c r="G1297" s="152"/>
    </row>
    <row r="1298" spans="1:7" ht="14.25" x14ac:dyDescent="0.2">
      <c r="A1298" s="256" t="s">
        <v>654</v>
      </c>
      <c r="B1298" s="276"/>
      <c r="C1298" s="276"/>
      <c r="D1298" s="276"/>
      <c r="E1298" s="276"/>
      <c r="F1298" s="276"/>
      <c r="G1298" s="276"/>
    </row>
    <row r="1299" spans="1:7" ht="14.25" x14ac:dyDescent="0.2">
      <c r="A1299" s="153"/>
      <c r="B1299" s="154"/>
      <c r="C1299" s="154"/>
      <c r="D1299" s="154"/>
      <c r="E1299" s="154"/>
      <c r="F1299" s="154"/>
      <c r="G1299" s="154"/>
    </row>
    <row r="1300" spans="1:7" ht="13.5" thickBot="1" x14ac:dyDescent="0.25">
      <c r="A1300" s="302" t="s">
        <v>460</v>
      </c>
      <c r="B1300" s="302"/>
      <c r="C1300" s="302"/>
      <c r="D1300" s="302"/>
      <c r="E1300" s="302"/>
      <c r="F1300" s="302"/>
      <c r="G1300" s="302"/>
    </row>
    <row r="1301" spans="1:7" x14ac:dyDescent="0.2">
      <c r="A1301" s="141"/>
      <c r="B1301" s="85">
        <v>1</v>
      </c>
      <c r="C1301" s="85">
        <v>2</v>
      </c>
      <c r="D1301" s="85">
        <v>3</v>
      </c>
      <c r="E1301" s="85">
        <v>4</v>
      </c>
      <c r="F1301" s="85">
        <v>5</v>
      </c>
      <c r="G1301" s="86">
        <v>6</v>
      </c>
    </row>
    <row r="1302" spans="1:7" ht="36" x14ac:dyDescent="0.2">
      <c r="A1302" s="143" t="s">
        <v>221</v>
      </c>
      <c r="B1302" s="6" t="s">
        <v>10</v>
      </c>
      <c r="C1302" s="4" t="s">
        <v>22</v>
      </c>
      <c r="D1302" s="4" t="s">
        <v>7</v>
      </c>
      <c r="E1302" s="4" t="s">
        <v>8</v>
      </c>
      <c r="F1302" s="144" t="s">
        <v>13</v>
      </c>
      <c r="G1302" s="145" t="s">
        <v>9</v>
      </c>
    </row>
    <row r="1303" spans="1:7" x14ac:dyDescent="0.2">
      <c r="A1303" s="155" t="s">
        <v>175</v>
      </c>
      <c r="B1303" s="156"/>
      <c r="C1303" s="156"/>
      <c r="D1303" s="156"/>
      <c r="E1303" s="156"/>
      <c r="F1303" s="156"/>
      <c r="G1303" s="157"/>
    </row>
    <row r="1304" spans="1:7" x14ac:dyDescent="0.2">
      <c r="A1304" s="89" t="s">
        <v>132</v>
      </c>
      <c r="B1304" s="10" t="e">
        <f>'Part 1 - Rebates and Fees'!#REF!</f>
        <v>#REF!</v>
      </c>
      <c r="C1304" s="10" t="e">
        <f>'Part 1 - Rebates and Fees'!#REF!</f>
        <v>#REF!</v>
      </c>
      <c r="D1304" s="10" t="e">
        <f>'Part 1 - Rebates and Fees'!#REF!</f>
        <v>#REF!</v>
      </c>
      <c r="E1304" s="10" t="e">
        <f>'Part 1 - Rebates and Fees'!#REF!</f>
        <v>#REF!</v>
      </c>
      <c r="F1304" s="10" t="e">
        <f>'Part 1 - Rebates and Fees'!#REF!</f>
        <v>#REF!</v>
      </c>
      <c r="G1304" s="10" t="e">
        <f>'Part 1 - Rebates and Fees'!#REF!</f>
        <v>#REF!</v>
      </c>
    </row>
    <row r="1305" spans="1:7" x14ac:dyDescent="0.2">
      <c r="A1305" s="89" t="s">
        <v>133</v>
      </c>
      <c r="B1305" s="10" t="e">
        <f>'Part 1 - Rebates and Fees'!#REF!</f>
        <v>#REF!</v>
      </c>
      <c r="C1305" s="10" t="e">
        <f>'Part 1 - Rebates and Fees'!#REF!</f>
        <v>#REF!</v>
      </c>
      <c r="D1305" s="10" t="e">
        <f>'Part 1 - Rebates and Fees'!#REF!</f>
        <v>#REF!</v>
      </c>
      <c r="E1305" s="10" t="e">
        <f>'Part 1 - Rebates and Fees'!#REF!</f>
        <v>#REF!</v>
      </c>
      <c r="F1305" s="10" t="e">
        <f>'Part 1 - Rebates and Fees'!#REF!</f>
        <v>#REF!</v>
      </c>
      <c r="G1305" s="10" t="e">
        <f>'Part 1 - Rebates and Fees'!#REF!</f>
        <v>#REF!</v>
      </c>
    </row>
    <row r="1306" spans="1:7" x14ac:dyDescent="0.2">
      <c r="A1306" s="89" t="s">
        <v>134</v>
      </c>
      <c r="B1306" s="10" t="e">
        <f>'Part 1 - Rebates and Fees'!#REF!</f>
        <v>#REF!</v>
      </c>
      <c r="C1306" s="10" t="e">
        <f>'Part 1 - Rebates and Fees'!#REF!</f>
        <v>#REF!</v>
      </c>
      <c r="D1306" s="10" t="e">
        <f>'Part 1 - Rebates and Fees'!#REF!</f>
        <v>#REF!</v>
      </c>
      <c r="E1306" s="10" t="e">
        <f>'Part 1 - Rebates and Fees'!#REF!</f>
        <v>#REF!</v>
      </c>
      <c r="F1306" s="10" t="e">
        <f>'Part 1 - Rebates and Fees'!#REF!</f>
        <v>#REF!</v>
      </c>
      <c r="G1306" s="10" t="e">
        <f>'Part 1 - Rebates and Fees'!#REF!</f>
        <v>#REF!</v>
      </c>
    </row>
    <row r="1307" spans="1:7" x14ac:dyDescent="0.2">
      <c r="A1307" s="89" t="s">
        <v>413</v>
      </c>
      <c r="B1307" s="10" t="e">
        <f>'Part 1 - Rebates and Fees'!#REF!</f>
        <v>#REF!</v>
      </c>
      <c r="C1307" s="10" t="e">
        <f>'Part 1 - Rebates and Fees'!#REF!</f>
        <v>#REF!</v>
      </c>
      <c r="D1307" s="10" t="e">
        <f>'Part 1 - Rebates and Fees'!#REF!</f>
        <v>#REF!</v>
      </c>
      <c r="E1307" s="10" t="e">
        <f>'Part 1 - Rebates and Fees'!#REF!</f>
        <v>#REF!</v>
      </c>
      <c r="F1307" s="10" t="e">
        <f>'Part 1 - Rebates and Fees'!#REF!</f>
        <v>#REF!</v>
      </c>
      <c r="G1307" s="10" t="e">
        <f>'Part 1 - Rebates and Fees'!#REF!</f>
        <v>#REF!</v>
      </c>
    </row>
    <row r="1308" spans="1:7" ht="13.5" thickBot="1" x14ac:dyDescent="0.25">
      <c r="A1308" s="90" t="s">
        <v>135</v>
      </c>
      <c r="B1308" s="60" t="e">
        <f>'Part 1 - Rebates and Fees'!#REF!</f>
        <v>#REF!</v>
      </c>
      <c r="C1308" s="60" t="e">
        <f>'Part 1 - Rebates and Fees'!#REF!</f>
        <v>#REF!</v>
      </c>
      <c r="D1308" s="60" t="e">
        <f>'Part 1 - Rebates and Fees'!#REF!</f>
        <v>#REF!</v>
      </c>
      <c r="E1308" s="60" t="e">
        <f>'Part 1 - Rebates and Fees'!#REF!</f>
        <v>#REF!</v>
      </c>
      <c r="F1308" s="60" t="e">
        <f>'Part 1 - Rebates and Fees'!#REF!</f>
        <v>#REF!</v>
      </c>
      <c r="G1308" s="60" t="e">
        <f>'Part 1 - Rebates and Fees'!#REF!</f>
        <v>#REF!</v>
      </c>
    </row>
    <row r="1309" spans="1:7" ht="14.25" thickTop="1" thickBot="1" x14ac:dyDescent="0.25">
      <c r="A1309" s="91" t="s">
        <v>126</v>
      </c>
      <c r="B1309" s="82" t="e">
        <f>SUM(B1304:B1308)</f>
        <v>#REF!</v>
      </c>
      <c r="C1309" s="82" t="e">
        <f t="shared" ref="C1309:G1309" si="150">SUM(C1304:C1308)</f>
        <v>#REF!</v>
      </c>
      <c r="D1309" s="82" t="e">
        <f t="shared" si="150"/>
        <v>#REF!</v>
      </c>
      <c r="E1309" s="82" t="e">
        <f t="shared" si="150"/>
        <v>#REF!</v>
      </c>
      <c r="F1309" s="82" t="e">
        <f t="shared" si="150"/>
        <v>#REF!</v>
      </c>
      <c r="G1309" s="92" t="e">
        <f t="shared" si="150"/>
        <v>#REF!</v>
      </c>
    </row>
    <row r="1311" spans="1:7" ht="24.95" customHeight="1" x14ac:dyDescent="0.2">
      <c r="A1311" s="248" t="s">
        <v>590</v>
      </c>
      <c r="B1311" s="248"/>
      <c r="C1311" s="248"/>
      <c r="D1311" s="248"/>
      <c r="E1311" s="248"/>
      <c r="F1311" s="248"/>
      <c r="G1311" s="248"/>
    </row>
    <row r="1312" spans="1:7" x14ac:dyDescent="0.2">
      <c r="A1312" s="164"/>
      <c r="B1312" s="164"/>
      <c r="C1312" s="164"/>
      <c r="D1312" s="164"/>
      <c r="E1312" s="164"/>
      <c r="F1312" s="164"/>
      <c r="G1312" s="164"/>
    </row>
    <row r="1313" spans="1:7" ht="13.5" x14ac:dyDescent="0.2">
      <c r="A1313" s="249" t="s">
        <v>592</v>
      </c>
      <c r="B1313" s="249"/>
      <c r="C1313" s="249"/>
      <c r="D1313" s="249"/>
      <c r="E1313" s="249"/>
      <c r="F1313" s="249"/>
      <c r="G1313" s="249"/>
    </row>
    <row r="1314" spans="1:7" x14ac:dyDescent="0.2">
      <c r="A1314" s="164"/>
      <c r="B1314" s="164"/>
      <c r="C1314" s="164"/>
      <c r="D1314" s="164"/>
      <c r="E1314" s="164"/>
      <c r="F1314" s="164"/>
      <c r="G1314" s="164"/>
    </row>
    <row r="1315" spans="1:7" ht="13.5" x14ac:dyDescent="0.2">
      <c r="A1315" s="249" t="s">
        <v>593</v>
      </c>
      <c r="B1315" s="249"/>
      <c r="C1315" s="249"/>
      <c r="D1315" s="249"/>
      <c r="E1315" s="249"/>
      <c r="F1315" s="249"/>
      <c r="G1315" s="249"/>
    </row>
    <row r="1316" spans="1:7" x14ac:dyDescent="0.2">
      <c r="A1316" s="164"/>
      <c r="B1316" s="164"/>
      <c r="C1316" s="164"/>
      <c r="D1316" s="164"/>
      <c r="E1316" s="164"/>
      <c r="F1316" s="164"/>
      <c r="G1316" s="164"/>
    </row>
    <row r="1317" spans="1:7" x14ac:dyDescent="0.2">
      <c r="A1317" s="249" t="s">
        <v>414</v>
      </c>
      <c r="B1317" s="248"/>
      <c r="C1317" s="248"/>
      <c r="D1317" s="248"/>
      <c r="E1317" s="248"/>
      <c r="F1317" s="248"/>
      <c r="G1317" s="248"/>
    </row>
    <row r="1318" spans="1:7" x14ac:dyDescent="0.2">
      <c r="A1318" s="164"/>
      <c r="B1318" s="164"/>
      <c r="C1318" s="164"/>
      <c r="D1318" s="164"/>
      <c r="E1318" s="164"/>
      <c r="F1318" s="164"/>
      <c r="G1318" s="164"/>
    </row>
    <row r="1319" spans="1:7" ht="13.5" x14ac:dyDescent="0.2">
      <c r="A1319" s="249" t="s">
        <v>594</v>
      </c>
      <c r="B1319" s="249"/>
      <c r="C1319" s="249"/>
      <c r="D1319" s="249"/>
      <c r="E1319" s="249"/>
      <c r="F1319" s="249"/>
      <c r="G1319" s="249"/>
    </row>
    <row r="1320" spans="1:7" ht="13.5" customHeight="1" x14ac:dyDescent="0.2">
      <c r="A1320" s="164"/>
      <c r="B1320" s="164"/>
      <c r="C1320" s="164"/>
      <c r="D1320" s="164"/>
      <c r="E1320" s="164"/>
      <c r="F1320" s="164"/>
      <c r="G1320" s="164"/>
    </row>
    <row r="1321" spans="1:7" ht="13.5" x14ac:dyDescent="0.2">
      <c r="A1321" s="249" t="s">
        <v>595</v>
      </c>
      <c r="B1321" s="249"/>
      <c r="C1321" s="249"/>
      <c r="D1321" s="249"/>
      <c r="E1321" s="249"/>
      <c r="F1321" s="249"/>
      <c r="G1321" s="249"/>
    </row>
    <row r="1322" spans="1:7" ht="13.5" customHeight="1" x14ac:dyDescent="0.2">
      <c r="A1322" s="151"/>
      <c r="B1322" s="151"/>
      <c r="C1322" s="151"/>
      <c r="D1322" s="151"/>
      <c r="E1322" s="151"/>
      <c r="F1322" s="151"/>
      <c r="G1322" s="151"/>
    </row>
    <row r="1323" spans="1:7" x14ac:dyDescent="0.2">
      <c r="A1323" s="284" t="s">
        <v>286</v>
      </c>
      <c r="B1323" s="301"/>
      <c r="C1323" s="301"/>
      <c r="D1323" s="301"/>
      <c r="E1323" s="301"/>
      <c r="F1323" s="301"/>
      <c r="G1323" s="301"/>
    </row>
    <row r="1324" spans="1:7" x14ac:dyDescent="0.2">
      <c r="A1324" s="164"/>
      <c r="B1324" s="164"/>
      <c r="C1324" s="164"/>
      <c r="D1324" s="164"/>
      <c r="E1324" s="164"/>
      <c r="F1324" s="164"/>
      <c r="G1324" s="164"/>
    </row>
    <row r="1325" spans="1:7" ht="13.5" x14ac:dyDescent="0.2">
      <c r="A1325" s="249" t="s">
        <v>591</v>
      </c>
      <c r="B1325" s="249"/>
      <c r="C1325" s="249"/>
      <c r="D1325" s="249"/>
      <c r="E1325" s="249"/>
      <c r="F1325" s="249"/>
      <c r="G1325" s="249"/>
    </row>
    <row r="1326" spans="1:7" ht="13.5" x14ac:dyDescent="0.2">
      <c r="A1326" s="151"/>
      <c r="B1326" s="151"/>
      <c r="C1326" s="151"/>
      <c r="D1326" s="151"/>
      <c r="E1326" s="151"/>
      <c r="F1326" s="151"/>
      <c r="G1326" s="151"/>
    </row>
    <row r="1327" spans="1:7" x14ac:dyDescent="0.2">
      <c r="A1327" s="33"/>
      <c r="B1327" s="33"/>
      <c r="C1327" s="33"/>
      <c r="D1327" s="33"/>
      <c r="E1327" s="33"/>
      <c r="F1327" s="33"/>
      <c r="G1327" s="32"/>
    </row>
    <row r="1328" spans="1:7" x14ac:dyDescent="0.2">
      <c r="A1328" s="33"/>
      <c r="B1328" s="33"/>
      <c r="C1328" s="33"/>
      <c r="D1328" s="33"/>
      <c r="E1328" s="33"/>
      <c r="F1328" s="33"/>
      <c r="G1328" s="32"/>
    </row>
    <row r="1329" spans="1:7" x14ac:dyDescent="0.2">
      <c r="A1329" s="33"/>
      <c r="B1329" s="33"/>
      <c r="C1329" s="33"/>
      <c r="D1329" s="33"/>
      <c r="E1329" s="33"/>
      <c r="F1329" s="33"/>
      <c r="G1329" s="32"/>
    </row>
    <row r="1330" spans="1:7" x14ac:dyDescent="0.2">
      <c r="A1330" s="33"/>
      <c r="B1330" s="33"/>
      <c r="C1330" s="33"/>
      <c r="D1330" s="33"/>
      <c r="E1330" s="33"/>
      <c r="F1330" s="33"/>
      <c r="G1330" s="32"/>
    </row>
    <row r="1331" spans="1:7" x14ac:dyDescent="0.2">
      <c r="A1331" s="33"/>
      <c r="B1331" s="33"/>
      <c r="C1331" s="33"/>
      <c r="D1331" s="33"/>
      <c r="E1331" s="33"/>
      <c r="F1331" s="33"/>
      <c r="G1331" s="32"/>
    </row>
    <row r="1332" spans="1:7" ht="14.25" x14ac:dyDescent="0.2">
      <c r="A1332" s="256" t="s">
        <v>461</v>
      </c>
      <c r="B1332" s="276"/>
      <c r="C1332" s="276"/>
      <c r="D1332" s="276"/>
      <c r="E1332" s="276"/>
      <c r="F1332" s="276"/>
      <c r="G1332" s="276"/>
    </row>
    <row r="1333" spans="1:7" x14ac:dyDescent="0.2">
      <c r="C1333" s="20"/>
      <c r="D1333" s="20"/>
    </row>
    <row r="1334" spans="1:7" ht="13.5" thickBot="1" x14ac:dyDescent="0.25">
      <c r="A1334" s="302" t="s">
        <v>596</v>
      </c>
      <c r="B1334" s="302"/>
      <c r="C1334" s="302"/>
      <c r="D1334" s="302"/>
      <c r="E1334" s="302"/>
      <c r="F1334" s="302"/>
      <c r="G1334" s="302"/>
    </row>
    <row r="1335" spans="1:7" x14ac:dyDescent="0.2">
      <c r="A1335" s="141"/>
      <c r="B1335" s="85">
        <v>1</v>
      </c>
      <c r="C1335" s="85">
        <v>2</v>
      </c>
      <c r="D1335" s="85">
        <v>3</v>
      </c>
      <c r="E1335" s="85">
        <v>4</v>
      </c>
      <c r="F1335" s="85">
        <v>5</v>
      </c>
      <c r="G1335" s="86">
        <v>6</v>
      </c>
    </row>
    <row r="1336" spans="1:7" ht="36" x14ac:dyDescent="0.2">
      <c r="A1336" s="143" t="s">
        <v>221</v>
      </c>
      <c r="B1336" s="6" t="s">
        <v>10</v>
      </c>
      <c r="C1336" s="4" t="s">
        <v>22</v>
      </c>
      <c r="D1336" s="4" t="s">
        <v>7</v>
      </c>
      <c r="E1336" s="4" t="s">
        <v>8</v>
      </c>
      <c r="F1336" s="144" t="s">
        <v>13</v>
      </c>
      <c r="G1336" s="145" t="s">
        <v>9</v>
      </c>
    </row>
    <row r="1337" spans="1:7" x14ac:dyDescent="0.2">
      <c r="A1337" s="278" t="s">
        <v>407</v>
      </c>
      <c r="B1337" s="279"/>
      <c r="C1337" s="279"/>
      <c r="D1337" s="279"/>
      <c r="E1337" s="279"/>
      <c r="F1337" s="279"/>
      <c r="G1337" s="280"/>
    </row>
    <row r="1338" spans="1:7" x14ac:dyDescent="0.2">
      <c r="A1338" s="89" t="s">
        <v>295</v>
      </c>
      <c r="B1338" s="10" t="e">
        <f>'Part 1 - Rebates and Fees'!#REF!</f>
        <v>#REF!</v>
      </c>
      <c r="C1338" s="10" t="e">
        <f>'Part 1 - Rebates and Fees'!#REF!</f>
        <v>#REF!</v>
      </c>
      <c r="D1338" s="10" t="e">
        <f>'Part 1 - Rebates and Fees'!#REF!</f>
        <v>#REF!</v>
      </c>
      <c r="E1338" s="10" t="e">
        <f>'Part 1 - Rebates and Fees'!#REF!</f>
        <v>#REF!</v>
      </c>
      <c r="F1338" s="10" t="e">
        <f>'Part 1 - Rebates and Fees'!#REF!</f>
        <v>#REF!</v>
      </c>
      <c r="G1338" s="10" t="e">
        <f>'Part 1 - Rebates and Fees'!#REF!</f>
        <v>#REF!</v>
      </c>
    </row>
    <row r="1339" spans="1:7" ht="13.5" thickBot="1" x14ac:dyDescent="0.25">
      <c r="A1339" s="105" t="s">
        <v>296</v>
      </c>
      <c r="B1339" s="60" t="e">
        <f>'Part 1 - Rebates and Fees'!#REF!</f>
        <v>#REF!</v>
      </c>
      <c r="C1339" s="60" t="e">
        <f>'Part 1 - Rebates and Fees'!#REF!</f>
        <v>#REF!</v>
      </c>
      <c r="D1339" s="60" t="e">
        <f>'Part 1 - Rebates and Fees'!#REF!</f>
        <v>#REF!</v>
      </c>
      <c r="E1339" s="60" t="e">
        <f>'Part 1 - Rebates and Fees'!#REF!</f>
        <v>#REF!</v>
      </c>
      <c r="F1339" s="60" t="e">
        <f>'Part 1 - Rebates and Fees'!#REF!</f>
        <v>#REF!</v>
      </c>
      <c r="G1339" s="60" t="e">
        <f>'Part 1 - Rebates and Fees'!#REF!</f>
        <v>#REF!</v>
      </c>
    </row>
    <row r="1340" spans="1:7" ht="14.25" thickTop="1" thickBot="1" x14ac:dyDescent="0.25">
      <c r="A1340" s="115" t="s">
        <v>297</v>
      </c>
      <c r="B1340" s="82" t="e">
        <f>SUM(B1338:B1339)</f>
        <v>#REF!</v>
      </c>
      <c r="C1340" s="82" t="e">
        <f t="shared" ref="C1340:G1340" si="151">SUM(C1338:C1339)</f>
        <v>#REF!</v>
      </c>
      <c r="D1340" s="82" t="e">
        <f t="shared" si="151"/>
        <v>#REF!</v>
      </c>
      <c r="E1340" s="82" t="e">
        <f t="shared" si="151"/>
        <v>#REF!</v>
      </c>
      <c r="F1340" s="82" t="e">
        <f t="shared" si="151"/>
        <v>#REF!</v>
      </c>
      <c r="G1340" s="92" t="e">
        <f t="shared" si="151"/>
        <v>#REF!</v>
      </c>
    </row>
    <row r="1341" spans="1:7" x14ac:dyDescent="0.2">
      <c r="A1341" s="30"/>
      <c r="B1341" s="32"/>
      <c r="C1341" s="32"/>
      <c r="D1341" s="32"/>
      <c r="E1341" s="32"/>
      <c r="F1341" s="32"/>
      <c r="G1341" s="32"/>
    </row>
    <row r="1342" spans="1:7" ht="24.95" customHeight="1" x14ac:dyDescent="0.2">
      <c r="A1342" s="298" t="s">
        <v>675</v>
      </c>
      <c r="B1342" s="298"/>
      <c r="C1342" s="298"/>
      <c r="D1342" s="298"/>
      <c r="E1342" s="298"/>
      <c r="F1342" s="298"/>
      <c r="G1342" s="298"/>
    </row>
    <row r="1343" spans="1:7" x14ac:dyDescent="0.2">
      <c r="A1343" s="159"/>
      <c r="B1343" s="159"/>
      <c r="C1343" s="159"/>
      <c r="D1343" s="159"/>
      <c r="E1343" s="159"/>
      <c r="F1343" s="159"/>
      <c r="G1343" s="159"/>
    </row>
    <row r="1344" spans="1:7" ht="13.5" x14ac:dyDescent="0.2">
      <c r="A1344" s="299" t="s">
        <v>677</v>
      </c>
      <c r="B1344" s="299"/>
      <c r="C1344" s="299"/>
      <c r="D1344" s="299"/>
      <c r="E1344" s="299"/>
      <c r="F1344" s="299"/>
      <c r="G1344" s="299"/>
    </row>
    <row r="1345" spans="1:7" ht="13.5" x14ac:dyDescent="0.2">
      <c r="A1345" s="44"/>
      <c r="B1345" s="44"/>
      <c r="C1345" s="44"/>
      <c r="D1345" s="44"/>
      <c r="E1345" s="44"/>
      <c r="F1345" s="44"/>
      <c r="G1345" s="44"/>
    </row>
    <row r="1346" spans="1:7" ht="24.95" customHeight="1" x14ac:dyDescent="0.2">
      <c r="A1346" s="299" t="s">
        <v>676</v>
      </c>
      <c r="B1346" s="299"/>
      <c r="C1346" s="299"/>
      <c r="D1346" s="299"/>
      <c r="E1346" s="299"/>
      <c r="F1346" s="299"/>
      <c r="G1346" s="299"/>
    </row>
    <row r="1347" spans="1:7" x14ac:dyDescent="0.2">
      <c r="A1347" s="53"/>
      <c r="B1347" s="54"/>
      <c r="C1347" s="54"/>
      <c r="D1347" s="54"/>
      <c r="E1347" s="54"/>
      <c r="F1347" s="54"/>
      <c r="G1347" s="54"/>
    </row>
    <row r="1348" spans="1:7" ht="24.95" customHeight="1" x14ac:dyDescent="0.2">
      <c r="A1348" s="299" t="s">
        <v>678</v>
      </c>
      <c r="B1348" s="299"/>
      <c r="C1348" s="299"/>
      <c r="D1348" s="299"/>
      <c r="E1348" s="299"/>
      <c r="F1348" s="299"/>
      <c r="G1348" s="299"/>
    </row>
    <row r="1349" spans="1:7" ht="13.5" x14ac:dyDescent="0.2">
      <c r="A1349" s="152"/>
      <c r="B1349" s="152"/>
      <c r="C1349" s="152"/>
      <c r="D1349" s="152"/>
      <c r="E1349" s="152"/>
      <c r="F1349" s="152"/>
      <c r="G1349" s="152"/>
    </row>
    <row r="1350" spans="1:7" ht="13.5" x14ac:dyDescent="0.2">
      <c r="A1350" s="152"/>
      <c r="B1350" s="152"/>
      <c r="C1350" s="152"/>
      <c r="D1350" s="152"/>
      <c r="E1350" s="152"/>
      <c r="F1350" s="152"/>
      <c r="G1350" s="152"/>
    </row>
    <row r="1351" spans="1:7" ht="13.5" x14ac:dyDescent="0.2">
      <c r="A1351" s="152"/>
      <c r="B1351" s="152"/>
      <c r="C1351" s="152"/>
      <c r="D1351" s="152"/>
      <c r="E1351" s="152"/>
      <c r="F1351" s="152"/>
      <c r="G1351" s="152"/>
    </row>
    <row r="1352" spans="1:7" ht="13.5" x14ac:dyDescent="0.2">
      <c r="A1352" s="152"/>
      <c r="B1352" s="152"/>
      <c r="C1352" s="152"/>
      <c r="D1352" s="152"/>
      <c r="E1352" s="152"/>
      <c r="F1352" s="152"/>
      <c r="G1352" s="152"/>
    </row>
    <row r="1353" spans="1:7" ht="13.5" x14ac:dyDescent="0.2">
      <c r="A1353" s="151"/>
      <c r="B1353" s="151"/>
      <c r="C1353" s="151"/>
      <c r="D1353" s="151"/>
      <c r="E1353" s="151"/>
      <c r="F1353" s="151"/>
      <c r="G1353" s="151"/>
    </row>
    <row r="1354" spans="1:7" ht="13.5" x14ac:dyDescent="0.2">
      <c r="A1354" s="151"/>
      <c r="B1354" s="151"/>
      <c r="C1354" s="151"/>
      <c r="D1354" s="151"/>
      <c r="E1354" s="151"/>
      <c r="F1354" s="151"/>
      <c r="G1354" s="151"/>
    </row>
    <row r="1355" spans="1:7" ht="14.25" x14ac:dyDescent="0.2">
      <c r="A1355" s="256" t="s">
        <v>462</v>
      </c>
      <c r="B1355" s="276"/>
      <c r="C1355" s="276"/>
      <c r="D1355" s="276"/>
      <c r="E1355" s="276"/>
      <c r="F1355" s="276"/>
      <c r="G1355" s="276"/>
    </row>
    <row r="1356" spans="1:7" x14ac:dyDescent="0.2">
      <c r="A1356" s="30"/>
      <c r="B1356" s="32"/>
      <c r="C1356" s="32"/>
      <c r="D1356" s="32"/>
      <c r="E1356" s="32"/>
      <c r="F1356" s="32"/>
      <c r="G1356" s="32"/>
    </row>
    <row r="1357" spans="1:7" ht="13.5" thickBot="1" x14ac:dyDescent="0.25">
      <c r="A1357" s="305" t="s">
        <v>482</v>
      </c>
      <c r="B1357" s="305"/>
      <c r="C1357" s="305"/>
      <c r="D1357" s="305"/>
      <c r="E1357" s="305"/>
      <c r="F1357" s="305"/>
      <c r="G1357" s="305"/>
    </row>
    <row r="1358" spans="1:7" x14ac:dyDescent="0.2">
      <c r="A1358" s="141"/>
      <c r="B1358" s="85">
        <v>1</v>
      </c>
      <c r="C1358" s="85">
        <v>2</v>
      </c>
      <c r="D1358" s="85">
        <v>3</v>
      </c>
      <c r="E1358" s="85">
        <v>4</v>
      </c>
      <c r="F1358" s="85">
        <v>5</v>
      </c>
      <c r="G1358" s="86">
        <v>6</v>
      </c>
    </row>
    <row r="1359" spans="1:7" ht="36" x14ac:dyDescent="0.2">
      <c r="A1359" s="143" t="s">
        <v>221</v>
      </c>
      <c r="B1359" s="6" t="s">
        <v>10</v>
      </c>
      <c r="C1359" s="4" t="s">
        <v>22</v>
      </c>
      <c r="D1359" s="4" t="s">
        <v>7</v>
      </c>
      <c r="E1359" s="4" t="s">
        <v>8</v>
      </c>
      <c r="F1359" s="144" t="s">
        <v>13</v>
      </c>
      <c r="G1359" s="145" t="s">
        <v>9</v>
      </c>
    </row>
    <row r="1360" spans="1:7" x14ac:dyDescent="0.2">
      <c r="A1360" s="278" t="s">
        <v>269</v>
      </c>
      <c r="B1360" s="279"/>
      <c r="C1360" s="279"/>
      <c r="D1360" s="279"/>
      <c r="E1360" s="279"/>
      <c r="F1360" s="279"/>
      <c r="G1360" s="280"/>
    </row>
    <row r="1361" spans="1:7" x14ac:dyDescent="0.2">
      <c r="A1361" s="89" t="s">
        <v>144</v>
      </c>
      <c r="B1361" s="10" t="e">
        <f>'Part 1 - Rebates and Fees'!#REF!</f>
        <v>#REF!</v>
      </c>
      <c r="C1361" s="10" t="e">
        <f>'Part 1 - Rebates and Fees'!#REF!</f>
        <v>#REF!</v>
      </c>
      <c r="D1361" s="10" t="e">
        <f>'Part 1 - Rebates and Fees'!#REF!</f>
        <v>#REF!</v>
      </c>
      <c r="E1361" s="10" t="e">
        <f>'Part 1 - Rebates and Fees'!#REF!</f>
        <v>#REF!</v>
      </c>
      <c r="F1361" s="10" t="e">
        <f>'Part 1 - Rebates and Fees'!#REF!</f>
        <v>#REF!</v>
      </c>
      <c r="G1361" s="10" t="e">
        <f>'Part 1 - Rebates and Fees'!#REF!</f>
        <v>#REF!</v>
      </c>
    </row>
    <row r="1362" spans="1:7" ht="13.5" thickBot="1" x14ac:dyDescent="0.25">
      <c r="A1362" s="105" t="s">
        <v>186</v>
      </c>
      <c r="B1362" s="60" t="e">
        <f>'Part 1 - Rebates and Fees'!#REF!</f>
        <v>#REF!</v>
      </c>
      <c r="C1362" s="60" t="e">
        <f>'Part 1 - Rebates and Fees'!#REF!</f>
        <v>#REF!</v>
      </c>
      <c r="D1362" s="60" t="e">
        <f>'Part 1 - Rebates and Fees'!#REF!</f>
        <v>#REF!</v>
      </c>
      <c r="E1362" s="60" t="e">
        <f>'Part 1 - Rebates and Fees'!#REF!</f>
        <v>#REF!</v>
      </c>
      <c r="F1362" s="60" t="e">
        <f>'Part 1 - Rebates and Fees'!#REF!</f>
        <v>#REF!</v>
      </c>
      <c r="G1362" s="60" t="e">
        <f>'Part 1 - Rebates and Fees'!#REF!</f>
        <v>#REF!</v>
      </c>
    </row>
    <row r="1363" spans="1:7" ht="14.25" thickTop="1" thickBot="1" x14ac:dyDescent="0.25">
      <c r="A1363" s="115" t="s">
        <v>187</v>
      </c>
      <c r="B1363" s="82" t="e">
        <f>SUM(B1361:B1362)</f>
        <v>#REF!</v>
      </c>
      <c r="C1363" s="82" t="e">
        <f t="shared" ref="C1363:G1363" si="152">SUM(C1361:C1362)</f>
        <v>#REF!</v>
      </c>
      <c r="D1363" s="82" t="e">
        <f t="shared" si="152"/>
        <v>#REF!</v>
      </c>
      <c r="E1363" s="82" t="e">
        <f t="shared" si="152"/>
        <v>#REF!</v>
      </c>
      <c r="F1363" s="82" t="e">
        <f t="shared" si="152"/>
        <v>#REF!</v>
      </c>
      <c r="G1363" s="92" t="e">
        <f t="shared" si="152"/>
        <v>#REF!</v>
      </c>
    </row>
    <row r="1364" spans="1:7" x14ac:dyDescent="0.2">
      <c r="A1364" s="30"/>
      <c r="B1364" s="32"/>
      <c r="C1364" s="32"/>
      <c r="D1364" s="32"/>
      <c r="E1364" s="32"/>
      <c r="F1364" s="32"/>
      <c r="G1364" s="32"/>
    </row>
    <row r="1365" spans="1:7" ht="24.95" customHeight="1" x14ac:dyDescent="0.2">
      <c r="A1365" s="298" t="s">
        <v>679</v>
      </c>
      <c r="B1365" s="298"/>
      <c r="C1365" s="298"/>
      <c r="D1365" s="298"/>
      <c r="E1365" s="298"/>
      <c r="F1365" s="298"/>
      <c r="G1365" s="298"/>
    </row>
    <row r="1366" spans="1:7" x14ac:dyDescent="0.2">
      <c r="A1366" s="159"/>
      <c r="B1366" s="159"/>
      <c r="C1366" s="159"/>
      <c r="D1366" s="159"/>
      <c r="E1366" s="159"/>
      <c r="F1366" s="159"/>
      <c r="G1366" s="159"/>
    </row>
    <row r="1367" spans="1:7" ht="13.5" x14ac:dyDescent="0.2">
      <c r="A1367" s="299" t="s">
        <v>680</v>
      </c>
      <c r="B1367" s="299"/>
      <c r="C1367" s="299"/>
      <c r="D1367" s="299"/>
      <c r="E1367" s="299"/>
      <c r="F1367" s="299"/>
      <c r="G1367" s="299"/>
    </row>
    <row r="1368" spans="1:7" ht="13.5" x14ac:dyDescent="0.2">
      <c r="A1368" s="152"/>
      <c r="B1368" s="44"/>
      <c r="C1368" s="44"/>
      <c r="D1368" s="44"/>
      <c r="E1368" s="44"/>
      <c r="F1368" s="44"/>
      <c r="G1368" s="44"/>
    </row>
    <row r="1369" spans="1:7" ht="24.95" customHeight="1" x14ac:dyDescent="0.2">
      <c r="A1369" s="299" t="s">
        <v>681</v>
      </c>
      <c r="B1369" s="299"/>
      <c r="C1369" s="299"/>
      <c r="D1369" s="299"/>
      <c r="E1369" s="299"/>
      <c r="F1369" s="299"/>
      <c r="G1369" s="299"/>
    </row>
    <row r="1370" spans="1:7" x14ac:dyDescent="0.2">
      <c r="A1370" s="53"/>
      <c r="B1370" s="54"/>
      <c r="C1370" s="54"/>
      <c r="D1370" s="54"/>
      <c r="E1370" s="54"/>
      <c r="F1370" s="54"/>
      <c r="G1370" s="54"/>
    </row>
    <row r="1371" spans="1:7" ht="24.95" customHeight="1" x14ac:dyDescent="0.2">
      <c r="A1371" s="299" t="s">
        <v>682</v>
      </c>
      <c r="B1371" s="299"/>
      <c r="C1371" s="299"/>
      <c r="D1371" s="299"/>
      <c r="E1371" s="299"/>
      <c r="F1371" s="299"/>
      <c r="G1371" s="299"/>
    </row>
    <row r="1372" spans="1:7" ht="13.5" x14ac:dyDescent="0.2">
      <c r="A1372" s="152"/>
      <c r="B1372" s="152"/>
      <c r="C1372" s="152"/>
      <c r="D1372" s="152"/>
      <c r="E1372" s="152"/>
      <c r="F1372" s="152"/>
      <c r="G1372" s="152"/>
    </row>
    <row r="1373" spans="1:7" ht="13.5" x14ac:dyDescent="0.2">
      <c r="A1373" s="152"/>
      <c r="B1373" s="152"/>
      <c r="C1373" s="152"/>
      <c r="D1373" s="152"/>
      <c r="E1373" s="152"/>
      <c r="F1373" s="152"/>
      <c r="G1373" s="152"/>
    </row>
    <row r="1374" spans="1:7" ht="13.5" x14ac:dyDescent="0.2">
      <c r="A1374" s="152"/>
      <c r="B1374" s="152"/>
      <c r="C1374" s="152"/>
      <c r="D1374" s="152"/>
      <c r="E1374" s="152"/>
      <c r="F1374" s="152"/>
      <c r="G1374" s="152"/>
    </row>
    <row r="1375" spans="1:7" ht="13.5" x14ac:dyDescent="0.2">
      <c r="A1375" s="152"/>
      <c r="B1375" s="152"/>
      <c r="C1375" s="152"/>
      <c r="D1375" s="152"/>
      <c r="E1375" s="152"/>
      <c r="F1375" s="152"/>
      <c r="G1375" s="152"/>
    </row>
    <row r="1376" spans="1:7" ht="13.5" x14ac:dyDescent="0.2">
      <c r="A1376" s="152"/>
      <c r="B1376" s="152"/>
      <c r="C1376" s="152"/>
      <c r="D1376" s="152"/>
      <c r="E1376" s="152"/>
      <c r="F1376" s="152"/>
      <c r="G1376" s="152"/>
    </row>
    <row r="1377" spans="1:7" x14ac:dyDescent="0.2">
      <c r="A1377" s="248"/>
      <c r="B1377" s="248"/>
      <c r="C1377" s="248"/>
      <c r="D1377" s="248"/>
      <c r="E1377" s="248"/>
      <c r="F1377" s="248"/>
      <c r="G1377" s="248"/>
    </row>
    <row r="1378" spans="1:7" x14ac:dyDescent="0.2">
      <c r="A1378" s="256" t="s">
        <v>463</v>
      </c>
      <c r="B1378" s="256"/>
      <c r="C1378" s="256"/>
      <c r="D1378" s="256"/>
      <c r="E1378" s="256"/>
      <c r="F1378" s="256"/>
      <c r="G1378" s="256"/>
    </row>
    <row r="1379" spans="1:7" x14ac:dyDescent="0.2">
      <c r="C1379" s="20"/>
      <c r="D1379" s="20"/>
    </row>
    <row r="1380" spans="1:7" ht="13.5" thickBot="1" x14ac:dyDescent="0.25">
      <c r="A1380" s="305" t="s">
        <v>483</v>
      </c>
      <c r="B1380" s="305"/>
      <c r="C1380" s="305"/>
      <c r="D1380" s="305"/>
      <c r="E1380" s="305"/>
      <c r="F1380" s="305"/>
      <c r="G1380" s="305"/>
    </row>
    <row r="1381" spans="1:7" x14ac:dyDescent="0.2">
      <c r="A1381" s="141"/>
      <c r="B1381" s="85">
        <v>1</v>
      </c>
      <c r="C1381" s="85">
        <v>2</v>
      </c>
      <c r="D1381" s="85">
        <v>3</v>
      </c>
      <c r="E1381" s="85">
        <v>4</v>
      </c>
      <c r="F1381" s="85">
        <v>5</v>
      </c>
      <c r="G1381" s="86">
        <v>6</v>
      </c>
    </row>
    <row r="1382" spans="1:7" ht="36" x14ac:dyDescent="0.2">
      <c r="A1382" s="143" t="s">
        <v>221</v>
      </c>
      <c r="B1382" s="6" t="s">
        <v>10</v>
      </c>
      <c r="C1382" s="4" t="s">
        <v>22</v>
      </c>
      <c r="D1382" s="4" t="s">
        <v>7</v>
      </c>
      <c r="E1382" s="4" t="s">
        <v>8</v>
      </c>
      <c r="F1382" s="144" t="s">
        <v>13</v>
      </c>
      <c r="G1382" s="145" t="s">
        <v>9</v>
      </c>
    </row>
    <row r="1383" spans="1:7" x14ac:dyDescent="0.2">
      <c r="A1383" s="278" t="s">
        <v>270</v>
      </c>
      <c r="B1383" s="279"/>
      <c r="C1383" s="279"/>
      <c r="D1383" s="279"/>
      <c r="E1383" s="279"/>
      <c r="F1383" s="279"/>
      <c r="G1383" s="280"/>
    </row>
    <row r="1384" spans="1:7" x14ac:dyDescent="0.2">
      <c r="A1384" s="89" t="s">
        <v>82</v>
      </c>
      <c r="B1384" s="10" t="e">
        <f>'Part 1 - Rebates and Fees'!#REF!</f>
        <v>#REF!</v>
      </c>
      <c r="C1384" s="10" t="e">
        <f>'Part 1 - Rebates and Fees'!#REF!</f>
        <v>#REF!</v>
      </c>
      <c r="D1384" s="10" t="e">
        <f>'Part 1 - Rebates and Fees'!#REF!</f>
        <v>#REF!</v>
      </c>
      <c r="E1384" s="10" t="e">
        <f>'Part 1 - Rebates and Fees'!#REF!</f>
        <v>#REF!</v>
      </c>
      <c r="F1384" s="10" t="e">
        <f>'Part 1 - Rebates and Fees'!#REF!</f>
        <v>#REF!</v>
      </c>
      <c r="G1384" s="10" t="e">
        <f>'Part 1 - Rebates and Fees'!#REF!</f>
        <v>#REF!</v>
      </c>
    </row>
    <row r="1385" spans="1:7" ht="13.5" thickBot="1" x14ac:dyDescent="0.25">
      <c r="A1385" s="105" t="s">
        <v>188</v>
      </c>
      <c r="B1385" s="60" t="e">
        <f>'Part 1 - Rebates and Fees'!#REF!</f>
        <v>#REF!</v>
      </c>
      <c r="C1385" s="60" t="e">
        <f>'Part 1 - Rebates and Fees'!#REF!</f>
        <v>#REF!</v>
      </c>
      <c r="D1385" s="60" t="e">
        <f>'Part 1 - Rebates and Fees'!#REF!</f>
        <v>#REF!</v>
      </c>
      <c r="E1385" s="60" t="e">
        <f>'Part 1 - Rebates and Fees'!#REF!</f>
        <v>#REF!</v>
      </c>
      <c r="F1385" s="60" t="e">
        <f>'Part 1 - Rebates and Fees'!#REF!</f>
        <v>#REF!</v>
      </c>
      <c r="G1385" s="60" t="e">
        <f>'Part 1 - Rebates and Fees'!#REF!</f>
        <v>#REF!</v>
      </c>
    </row>
    <row r="1386" spans="1:7" ht="14.25" thickTop="1" thickBot="1" x14ac:dyDescent="0.25">
      <c r="A1386" s="115" t="s">
        <v>189</v>
      </c>
      <c r="B1386" s="82" t="e">
        <f>SUM(B1384:B1385)</f>
        <v>#REF!</v>
      </c>
      <c r="C1386" s="82" t="e">
        <f t="shared" ref="C1386:G1386" si="153">SUM(C1384:C1385)</f>
        <v>#REF!</v>
      </c>
      <c r="D1386" s="82" t="e">
        <f t="shared" si="153"/>
        <v>#REF!</v>
      </c>
      <c r="E1386" s="82" t="e">
        <f t="shared" si="153"/>
        <v>#REF!</v>
      </c>
      <c r="F1386" s="82" t="e">
        <f t="shared" si="153"/>
        <v>#REF!</v>
      </c>
      <c r="G1386" s="92" t="e">
        <f t="shared" si="153"/>
        <v>#REF!</v>
      </c>
    </row>
    <row r="1387" spans="1:7" x14ac:dyDescent="0.2">
      <c r="A1387" s="30"/>
      <c r="B1387" s="32"/>
      <c r="C1387" s="32"/>
      <c r="D1387" s="32"/>
      <c r="E1387" s="32"/>
      <c r="F1387" s="32"/>
      <c r="G1387" s="32"/>
    </row>
    <row r="1388" spans="1:7" ht="24.95" customHeight="1" x14ac:dyDescent="0.2">
      <c r="A1388" s="298" t="s">
        <v>683</v>
      </c>
      <c r="B1388" s="298"/>
      <c r="C1388" s="298"/>
      <c r="D1388" s="298"/>
      <c r="E1388" s="298"/>
      <c r="F1388" s="298"/>
      <c r="G1388" s="298"/>
    </row>
    <row r="1389" spans="1:7" x14ac:dyDescent="0.2">
      <c r="A1389" s="159"/>
      <c r="B1389" s="159"/>
      <c r="C1389" s="159"/>
      <c r="D1389" s="159"/>
      <c r="E1389" s="159"/>
      <c r="F1389" s="159"/>
      <c r="G1389" s="159"/>
    </row>
    <row r="1390" spans="1:7" ht="13.5" x14ac:dyDescent="0.2">
      <c r="A1390" s="299" t="s">
        <v>684</v>
      </c>
      <c r="B1390" s="299"/>
      <c r="C1390" s="299"/>
      <c r="D1390" s="299"/>
      <c r="E1390" s="299"/>
      <c r="F1390" s="299"/>
      <c r="G1390" s="299"/>
    </row>
    <row r="1391" spans="1:7" ht="13.5" x14ac:dyDescent="0.2">
      <c r="A1391" s="44"/>
      <c r="B1391" s="44"/>
      <c r="C1391" s="44"/>
      <c r="D1391" s="44"/>
      <c r="E1391" s="44"/>
      <c r="F1391" s="44"/>
      <c r="G1391" s="44"/>
    </row>
    <row r="1392" spans="1:7" ht="24.95" customHeight="1" x14ac:dyDescent="0.2">
      <c r="A1392" s="299" t="s">
        <v>685</v>
      </c>
      <c r="B1392" s="299"/>
      <c r="C1392" s="299"/>
      <c r="D1392" s="299"/>
      <c r="E1392" s="299"/>
      <c r="F1392" s="299"/>
      <c r="G1392" s="299"/>
    </row>
    <row r="1393" spans="1:7" x14ac:dyDescent="0.2">
      <c r="A1393" s="53"/>
      <c r="B1393" s="54"/>
      <c r="C1393" s="54"/>
      <c r="D1393" s="54"/>
      <c r="E1393" s="54"/>
      <c r="F1393" s="54"/>
      <c r="G1393" s="54"/>
    </row>
    <row r="1394" spans="1:7" ht="24.95" customHeight="1" x14ac:dyDescent="0.2">
      <c r="A1394" s="299" t="s">
        <v>686</v>
      </c>
      <c r="B1394" s="299"/>
      <c r="C1394" s="299"/>
      <c r="D1394" s="299"/>
      <c r="E1394" s="299"/>
      <c r="F1394" s="299"/>
      <c r="G1394" s="299"/>
    </row>
    <row r="1395" spans="1:7" ht="13.5" x14ac:dyDescent="0.2">
      <c r="A1395" s="152"/>
      <c r="B1395" s="152"/>
      <c r="C1395" s="152"/>
      <c r="D1395" s="152"/>
      <c r="E1395" s="152"/>
      <c r="F1395" s="152"/>
      <c r="G1395" s="152"/>
    </row>
    <row r="1396" spans="1:7" ht="13.5" x14ac:dyDescent="0.2">
      <c r="A1396" s="152"/>
      <c r="B1396" s="152"/>
      <c r="C1396" s="152"/>
      <c r="D1396" s="152"/>
      <c r="E1396" s="152"/>
      <c r="F1396" s="152"/>
      <c r="G1396" s="152"/>
    </row>
    <row r="1397" spans="1:7" ht="13.5" x14ac:dyDescent="0.2">
      <c r="A1397" s="152"/>
      <c r="B1397" s="152"/>
      <c r="C1397" s="152"/>
      <c r="D1397" s="152"/>
      <c r="E1397" s="152"/>
      <c r="F1397" s="152"/>
      <c r="G1397" s="152"/>
    </row>
    <row r="1398" spans="1:7" ht="13.5" x14ac:dyDescent="0.2">
      <c r="A1398" s="152"/>
      <c r="B1398" s="152"/>
      <c r="C1398" s="152"/>
      <c r="D1398" s="152"/>
      <c r="E1398" s="152"/>
      <c r="F1398" s="152"/>
      <c r="G1398" s="152"/>
    </row>
    <row r="1399" spans="1:7" ht="13.5" x14ac:dyDescent="0.2">
      <c r="A1399" s="151"/>
      <c r="B1399" s="151"/>
      <c r="C1399" s="151"/>
      <c r="D1399" s="151"/>
      <c r="E1399" s="151"/>
      <c r="F1399" s="151"/>
      <c r="G1399" s="151"/>
    </row>
    <row r="1400" spans="1:7" ht="13.5" x14ac:dyDescent="0.2">
      <c r="A1400" s="151"/>
      <c r="B1400" s="151"/>
      <c r="C1400" s="151"/>
      <c r="D1400" s="151"/>
      <c r="E1400" s="151"/>
      <c r="F1400" s="151"/>
      <c r="G1400" s="151"/>
    </row>
    <row r="1401" spans="1:7" x14ac:dyDescent="0.2">
      <c r="A1401" s="256" t="s">
        <v>464</v>
      </c>
      <c r="B1401" s="256"/>
      <c r="C1401" s="256"/>
      <c r="D1401" s="256"/>
      <c r="E1401" s="256"/>
      <c r="F1401" s="256"/>
      <c r="G1401" s="256"/>
    </row>
    <row r="1402" spans="1:7" x14ac:dyDescent="0.2">
      <c r="A1402" s="30"/>
      <c r="B1402" s="32"/>
      <c r="C1402" s="32"/>
      <c r="D1402" s="32"/>
      <c r="E1402" s="32"/>
      <c r="F1402" s="32"/>
      <c r="G1402" s="32"/>
    </row>
    <row r="1403" spans="1:7" ht="24.95" customHeight="1" thickBot="1" x14ac:dyDescent="0.25">
      <c r="A1403" s="305" t="s">
        <v>484</v>
      </c>
      <c r="B1403" s="305"/>
      <c r="C1403" s="305"/>
      <c r="D1403" s="305"/>
      <c r="E1403" s="305"/>
      <c r="F1403" s="305"/>
      <c r="G1403" s="305"/>
    </row>
    <row r="1404" spans="1:7" x14ac:dyDescent="0.2">
      <c r="A1404" s="141"/>
      <c r="B1404" s="85">
        <v>1</v>
      </c>
      <c r="C1404" s="85">
        <v>2</v>
      </c>
      <c r="D1404" s="85">
        <v>3</v>
      </c>
      <c r="E1404" s="85">
        <v>4</v>
      </c>
      <c r="F1404" s="85">
        <v>5</v>
      </c>
      <c r="G1404" s="86">
        <v>6</v>
      </c>
    </row>
    <row r="1405" spans="1:7" ht="36" x14ac:dyDescent="0.2">
      <c r="A1405" s="143" t="s">
        <v>221</v>
      </c>
      <c r="B1405" s="6" t="s">
        <v>10</v>
      </c>
      <c r="C1405" s="4" t="s">
        <v>22</v>
      </c>
      <c r="D1405" s="4" t="s">
        <v>7</v>
      </c>
      <c r="E1405" s="4" t="s">
        <v>8</v>
      </c>
      <c r="F1405" s="144" t="s">
        <v>13</v>
      </c>
      <c r="G1405" s="145" t="s">
        <v>9</v>
      </c>
    </row>
    <row r="1406" spans="1:7" x14ac:dyDescent="0.2">
      <c r="A1406" s="278" t="s">
        <v>403</v>
      </c>
      <c r="B1406" s="279"/>
      <c r="C1406" s="279"/>
      <c r="D1406" s="279"/>
      <c r="E1406" s="279"/>
      <c r="F1406" s="279"/>
      <c r="G1406" s="280"/>
    </row>
    <row r="1407" spans="1:7" x14ac:dyDescent="0.2">
      <c r="A1407" s="89" t="s">
        <v>287</v>
      </c>
      <c r="B1407" s="10" t="e">
        <f>'Part 1 - Rebates and Fees'!#REF!</f>
        <v>#REF!</v>
      </c>
      <c r="C1407" s="10" t="e">
        <f>'Part 1 - Rebates and Fees'!#REF!</f>
        <v>#REF!</v>
      </c>
      <c r="D1407" s="10" t="e">
        <f>'Part 1 - Rebates and Fees'!#REF!</f>
        <v>#REF!</v>
      </c>
      <c r="E1407" s="10" t="e">
        <f>'Part 1 - Rebates and Fees'!#REF!</f>
        <v>#REF!</v>
      </c>
      <c r="F1407" s="10" t="e">
        <f>'Part 1 - Rebates and Fees'!#REF!</f>
        <v>#REF!</v>
      </c>
      <c r="G1407" s="10" t="e">
        <f>'Part 1 - Rebates and Fees'!#REF!</f>
        <v>#REF!</v>
      </c>
    </row>
    <row r="1408" spans="1:7" ht="13.5" thickBot="1" x14ac:dyDescent="0.25">
      <c r="A1408" s="105" t="s">
        <v>288</v>
      </c>
      <c r="B1408" s="60" t="e">
        <f>'Part 1 - Rebates and Fees'!#REF!</f>
        <v>#REF!</v>
      </c>
      <c r="C1408" s="60" t="e">
        <f>'Part 1 - Rebates and Fees'!#REF!</f>
        <v>#REF!</v>
      </c>
      <c r="D1408" s="60" t="e">
        <f>'Part 1 - Rebates and Fees'!#REF!</f>
        <v>#REF!</v>
      </c>
      <c r="E1408" s="60" t="e">
        <f>'Part 1 - Rebates and Fees'!#REF!</f>
        <v>#REF!</v>
      </c>
      <c r="F1408" s="60" t="e">
        <f>'Part 1 - Rebates and Fees'!#REF!</f>
        <v>#REF!</v>
      </c>
      <c r="G1408" s="60" t="e">
        <f>'Part 1 - Rebates and Fees'!#REF!</f>
        <v>#REF!</v>
      </c>
    </row>
    <row r="1409" spans="1:7" ht="14.25" thickTop="1" thickBot="1" x14ac:dyDescent="0.25">
      <c r="A1409" s="115" t="s">
        <v>289</v>
      </c>
      <c r="B1409" s="82" t="e">
        <f>SUM(B1407:B1408)</f>
        <v>#REF!</v>
      </c>
      <c r="C1409" s="82" t="e">
        <f t="shared" ref="C1409:G1409" si="154">SUM(C1407:C1408)</f>
        <v>#REF!</v>
      </c>
      <c r="D1409" s="82" t="e">
        <f t="shared" si="154"/>
        <v>#REF!</v>
      </c>
      <c r="E1409" s="82" t="e">
        <f t="shared" si="154"/>
        <v>#REF!</v>
      </c>
      <c r="F1409" s="82" t="e">
        <f t="shared" si="154"/>
        <v>#REF!</v>
      </c>
      <c r="G1409" s="92" t="e">
        <f t="shared" si="154"/>
        <v>#REF!</v>
      </c>
    </row>
    <row r="1410" spans="1:7" x14ac:dyDescent="0.2">
      <c r="A1410" s="30"/>
      <c r="B1410" s="32"/>
      <c r="C1410" s="32"/>
      <c r="D1410" s="32"/>
      <c r="E1410" s="32"/>
      <c r="F1410" s="32"/>
      <c r="G1410" s="32"/>
    </row>
    <row r="1411" spans="1:7" ht="24.95" customHeight="1" x14ac:dyDescent="0.2">
      <c r="A1411" s="298" t="s">
        <v>687</v>
      </c>
      <c r="B1411" s="298"/>
      <c r="C1411" s="298"/>
      <c r="D1411" s="298"/>
      <c r="E1411" s="298"/>
      <c r="F1411" s="298"/>
      <c r="G1411" s="298"/>
    </row>
    <row r="1412" spans="1:7" x14ac:dyDescent="0.2">
      <c r="A1412" s="159"/>
      <c r="B1412" s="159"/>
      <c r="C1412" s="159"/>
      <c r="D1412" s="159"/>
      <c r="E1412" s="159"/>
      <c r="F1412" s="159"/>
      <c r="G1412" s="159"/>
    </row>
    <row r="1413" spans="1:7" ht="13.5" x14ac:dyDescent="0.2">
      <c r="A1413" s="299" t="s">
        <v>688</v>
      </c>
      <c r="B1413" s="299"/>
      <c r="C1413" s="299"/>
      <c r="D1413" s="299"/>
      <c r="E1413" s="299"/>
      <c r="F1413" s="299"/>
      <c r="G1413" s="299"/>
    </row>
    <row r="1414" spans="1:7" ht="13.5" x14ac:dyDescent="0.2">
      <c r="A1414" s="44"/>
      <c r="B1414" s="44"/>
      <c r="C1414" s="44"/>
      <c r="D1414" s="44"/>
      <c r="E1414" s="44"/>
      <c r="F1414" s="44"/>
      <c r="G1414" s="44"/>
    </row>
    <row r="1415" spans="1:7" ht="24.95" customHeight="1" x14ac:dyDescent="0.2">
      <c r="A1415" s="299" t="s">
        <v>689</v>
      </c>
      <c r="B1415" s="299"/>
      <c r="C1415" s="299"/>
      <c r="D1415" s="299"/>
      <c r="E1415" s="299"/>
      <c r="F1415" s="299"/>
      <c r="G1415" s="299"/>
    </row>
    <row r="1416" spans="1:7" x14ac:dyDescent="0.2">
      <c r="A1416" s="53"/>
      <c r="B1416" s="54"/>
      <c r="C1416" s="54"/>
      <c r="D1416" s="54"/>
      <c r="E1416" s="54"/>
      <c r="F1416" s="54"/>
      <c r="G1416" s="54"/>
    </row>
    <row r="1417" spans="1:7" ht="24.95" customHeight="1" x14ac:dyDescent="0.2">
      <c r="A1417" s="299" t="s">
        <v>690</v>
      </c>
      <c r="B1417" s="299"/>
      <c r="C1417" s="299"/>
      <c r="D1417" s="299"/>
      <c r="E1417" s="299"/>
      <c r="F1417" s="299"/>
      <c r="G1417" s="299"/>
    </row>
    <row r="1418" spans="1:7" x14ac:dyDescent="0.2">
      <c r="A1418" s="66"/>
      <c r="B1418" s="66"/>
      <c r="C1418" s="66"/>
      <c r="D1418" s="66"/>
      <c r="E1418" s="66"/>
      <c r="F1418" s="66"/>
      <c r="G1418" s="66"/>
    </row>
    <row r="1419" spans="1:7" x14ac:dyDescent="0.2">
      <c r="A1419" s="30"/>
      <c r="B1419" s="32"/>
      <c r="C1419" s="32"/>
      <c r="D1419" s="32"/>
      <c r="E1419" s="32"/>
      <c r="F1419" s="32"/>
      <c r="G1419" s="32"/>
    </row>
    <row r="1420" spans="1:7" x14ac:dyDescent="0.2">
      <c r="A1420" s="30"/>
      <c r="B1420" s="32"/>
      <c r="C1420" s="32"/>
      <c r="D1420" s="32"/>
      <c r="E1420" s="32"/>
      <c r="F1420" s="32"/>
      <c r="G1420" s="32"/>
    </row>
    <row r="1421" spans="1:7" x14ac:dyDescent="0.2">
      <c r="A1421" s="30"/>
      <c r="B1421" s="32"/>
      <c r="C1421" s="32"/>
      <c r="D1421" s="32"/>
      <c r="E1421" s="32"/>
      <c r="F1421" s="32"/>
      <c r="G1421" s="32"/>
    </row>
    <row r="1422" spans="1:7" ht="13.5" x14ac:dyDescent="0.2">
      <c r="A1422" s="67"/>
      <c r="B1422" s="67"/>
      <c r="C1422" s="67"/>
      <c r="D1422" s="67"/>
      <c r="E1422" s="67"/>
      <c r="F1422" s="67"/>
      <c r="G1422" s="67"/>
    </row>
    <row r="1423" spans="1:7" x14ac:dyDescent="0.2">
      <c r="A1423" s="30"/>
      <c r="B1423" s="32"/>
      <c r="C1423" s="306"/>
      <c r="D1423" s="255"/>
      <c r="E1423" s="32"/>
      <c r="F1423" s="32"/>
      <c r="G1423" s="32"/>
    </row>
    <row r="1424" spans="1:7" ht="14.25" x14ac:dyDescent="0.2">
      <c r="A1424" s="256" t="s">
        <v>461</v>
      </c>
      <c r="B1424" s="276"/>
      <c r="C1424" s="276"/>
      <c r="D1424" s="276"/>
      <c r="E1424" s="276"/>
      <c r="F1424" s="276"/>
      <c r="G1424" s="276"/>
    </row>
    <row r="1425" spans="1:7" ht="14.25" x14ac:dyDescent="0.2">
      <c r="A1425" s="153"/>
      <c r="B1425" s="154"/>
      <c r="C1425" s="154"/>
      <c r="D1425" s="154"/>
      <c r="E1425" s="154"/>
      <c r="F1425" s="154"/>
      <c r="G1425" s="154"/>
    </row>
    <row r="1426" spans="1:7" ht="13.5" thickBot="1" x14ac:dyDescent="0.25">
      <c r="A1426" s="302" t="s">
        <v>487</v>
      </c>
      <c r="B1426" s="302"/>
      <c r="C1426" s="302"/>
      <c r="D1426" s="302"/>
      <c r="E1426" s="302"/>
      <c r="F1426" s="302"/>
      <c r="G1426" s="302"/>
    </row>
    <row r="1427" spans="1:7" x14ac:dyDescent="0.2">
      <c r="A1427" s="141"/>
      <c r="B1427" s="85">
        <v>1</v>
      </c>
      <c r="C1427" s="85">
        <v>2</v>
      </c>
      <c r="D1427" s="85">
        <v>3</v>
      </c>
      <c r="E1427" s="85">
        <v>4</v>
      </c>
      <c r="F1427" s="85">
        <v>5</v>
      </c>
      <c r="G1427" s="86">
        <v>6</v>
      </c>
    </row>
    <row r="1428" spans="1:7" ht="36" x14ac:dyDescent="0.2">
      <c r="A1428" s="149" t="s">
        <v>221</v>
      </c>
      <c r="B1428" s="6" t="s">
        <v>10</v>
      </c>
      <c r="C1428" s="4" t="s">
        <v>22</v>
      </c>
      <c r="D1428" s="4" t="s">
        <v>7</v>
      </c>
      <c r="E1428" s="4" t="s">
        <v>8</v>
      </c>
      <c r="F1428" s="144" t="s">
        <v>13</v>
      </c>
      <c r="G1428" s="145" t="s">
        <v>9</v>
      </c>
    </row>
    <row r="1429" spans="1:7" x14ac:dyDescent="0.2">
      <c r="A1429" s="278" t="s">
        <v>408</v>
      </c>
      <c r="B1429" s="279"/>
      <c r="C1429" s="279"/>
      <c r="D1429" s="279"/>
      <c r="E1429" s="279"/>
      <c r="F1429" s="279"/>
      <c r="G1429" s="280"/>
    </row>
    <row r="1430" spans="1:7" x14ac:dyDescent="0.2">
      <c r="A1430" s="89" t="s">
        <v>181</v>
      </c>
      <c r="B1430" s="10" t="e">
        <f>'Part 1 - Rebates and Fees'!#REF!</f>
        <v>#REF!</v>
      </c>
      <c r="C1430" s="10" t="e">
        <f>'Part 1 - Rebates and Fees'!#REF!</f>
        <v>#REF!</v>
      </c>
      <c r="D1430" s="10" t="e">
        <f>'Part 1 - Rebates and Fees'!#REF!</f>
        <v>#REF!</v>
      </c>
      <c r="E1430" s="10" t="e">
        <f>'Part 1 - Rebates and Fees'!#REF!</f>
        <v>#REF!</v>
      </c>
      <c r="F1430" s="10" t="e">
        <f>'Part 1 - Rebates and Fees'!#REF!</f>
        <v>#REF!</v>
      </c>
      <c r="G1430" s="10" t="e">
        <f>'Part 1 - Rebates and Fees'!#REF!</f>
        <v>#REF!</v>
      </c>
    </row>
    <row r="1431" spans="1:7" x14ac:dyDescent="0.2">
      <c r="A1431" s="89" t="s">
        <v>182</v>
      </c>
      <c r="B1431" s="10" t="e">
        <f>'Part 1 - Rebates and Fees'!#REF!</f>
        <v>#REF!</v>
      </c>
      <c r="C1431" s="10" t="e">
        <f>'Part 1 - Rebates and Fees'!#REF!</f>
        <v>#REF!</v>
      </c>
      <c r="D1431" s="10" t="e">
        <f>'Part 1 - Rebates and Fees'!#REF!</f>
        <v>#REF!</v>
      </c>
      <c r="E1431" s="10" t="e">
        <f>'Part 1 - Rebates and Fees'!#REF!</f>
        <v>#REF!</v>
      </c>
      <c r="F1431" s="10" t="e">
        <f>'Part 1 - Rebates and Fees'!#REF!</f>
        <v>#REF!</v>
      </c>
      <c r="G1431" s="10" t="e">
        <f>'Part 1 - Rebates and Fees'!#REF!</f>
        <v>#REF!</v>
      </c>
    </row>
    <row r="1432" spans="1:7" x14ac:dyDescent="0.2">
      <c r="A1432" s="89" t="s">
        <v>183</v>
      </c>
      <c r="B1432" s="10" t="e">
        <f>'Part 1 - Rebates and Fees'!#REF!</f>
        <v>#REF!</v>
      </c>
      <c r="C1432" s="10" t="e">
        <f>'Part 1 - Rebates and Fees'!#REF!</f>
        <v>#REF!</v>
      </c>
      <c r="D1432" s="10" t="e">
        <f>'Part 1 - Rebates and Fees'!#REF!</f>
        <v>#REF!</v>
      </c>
      <c r="E1432" s="10" t="e">
        <f>'Part 1 - Rebates and Fees'!#REF!</f>
        <v>#REF!</v>
      </c>
      <c r="F1432" s="10" t="e">
        <f>'Part 1 - Rebates and Fees'!#REF!</f>
        <v>#REF!</v>
      </c>
      <c r="G1432" s="10" t="e">
        <f>'Part 1 - Rebates and Fees'!#REF!</f>
        <v>#REF!</v>
      </c>
    </row>
    <row r="1433" spans="1:7" ht="13.5" thickBot="1" x14ac:dyDescent="0.25">
      <c r="A1433" s="89" t="s">
        <v>184</v>
      </c>
      <c r="B1433" s="60" t="e">
        <f>'Part 1 - Rebates and Fees'!#REF!</f>
        <v>#REF!</v>
      </c>
      <c r="C1433" s="60" t="e">
        <f>'Part 1 - Rebates and Fees'!#REF!</f>
        <v>#REF!</v>
      </c>
      <c r="D1433" s="60" t="e">
        <f>'Part 1 - Rebates and Fees'!#REF!</f>
        <v>#REF!</v>
      </c>
      <c r="E1433" s="60" t="e">
        <f>'Part 1 - Rebates and Fees'!#REF!</f>
        <v>#REF!</v>
      </c>
      <c r="F1433" s="60" t="e">
        <f>'Part 1 - Rebates and Fees'!#REF!</f>
        <v>#REF!</v>
      </c>
      <c r="G1433" s="60" t="e">
        <f>'Part 1 - Rebates and Fees'!#REF!</f>
        <v>#REF!</v>
      </c>
    </row>
    <row r="1434" spans="1:7" ht="14.25" thickTop="1" thickBot="1" x14ac:dyDescent="0.25">
      <c r="A1434" s="150" t="s">
        <v>648</v>
      </c>
      <c r="B1434" s="82" t="e">
        <f>SUM(B1430:B1433)</f>
        <v>#REF!</v>
      </c>
      <c r="C1434" s="82" t="e">
        <f t="shared" ref="C1434:G1434" si="155">SUM(C1430:C1433)</f>
        <v>#REF!</v>
      </c>
      <c r="D1434" s="82" t="e">
        <f t="shared" si="155"/>
        <v>#REF!</v>
      </c>
      <c r="E1434" s="82" t="e">
        <f t="shared" si="155"/>
        <v>#REF!</v>
      </c>
      <c r="F1434" s="82" t="e">
        <f t="shared" si="155"/>
        <v>#REF!</v>
      </c>
      <c r="G1434" s="92" t="e">
        <f t="shared" si="155"/>
        <v>#REF!</v>
      </c>
    </row>
    <row r="1435" spans="1:7" x14ac:dyDescent="0.2">
      <c r="A1435" s="58"/>
      <c r="B1435" s="59"/>
      <c r="C1435" s="59"/>
      <c r="D1435" s="59"/>
      <c r="E1435" s="59"/>
      <c r="F1435" s="59"/>
      <c r="G1435" s="59"/>
    </row>
    <row r="1436" spans="1:7" ht="24.95" customHeight="1" x14ac:dyDescent="0.2">
      <c r="A1436" s="248" t="s">
        <v>597</v>
      </c>
      <c r="B1436" s="248"/>
      <c r="C1436" s="248"/>
      <c r="D1436" s="248"/>
      <c r="E1436" s="248"/>
      <c r="F1436" s="248"/>
      <c r="G1436" s="248"/>
    </row>
    <row r="1437" spans="1:7" x14ac:dyDescent="0.2">
      <c r="A1437" s="30"/>
      <c r="B1437" s="32"/>
      <c r="C1437" s="32"/>
      <c r="D1437" s="32"/>
      <c r="E1437" s="32"/>
      <c r="F1437" s="32"/>
      <c r="G1437" s="32"/>
    </row>
    <row r="1438" spans="1:7" ht="24.95" customHeight="1" x14ac:dyDescent="0.2">
      <c r="A1438" s="249" t="s">
        <v>652</v>
      </c>
      <c r="B1438" s="249"/>
      <c r="C1438" s="249"/>
      <c r="D1438" s="249"/>
      <c r="E1438" s="249"/>
      <c r="F1438" s="249"/>
      <c r="G1438" s="249"/>
    </row>
    <row r="1446" spans="1:7" ht="14.25" x14ac:dyDescent="0.2">
      <c r="A1446" s="256" t="s">
        <v>465</v>
      </c>
      <c r="B1446" s="276"/>
      <c r="C1446" s="276"/>
      <c r="D1446" s="276"/>
      <c r="E1446" s="276"/>
      <c r="F1446" s="276"/>
      <c r="G1446" s="276"/>
    </row>
    <row r="1448" spans="1:7" ht="24.95" customHeight="1" thickBot="1" x14ac:dyDescent="0.25">
      <c r="A1448" s="305" t="s">
        <v>485</v>
      </c>
      <c r="B1448" s="305"/>
      <c r="C1448" s="305"/>
      <c r="D1448" s="305"/>
      <c r="E1448" s="305"/>
      <c r="F1448" s="305"/>
      <c r="G1448" s="305"/>
    </row>
    <row r="1449" spans="1:7" x14ac:dyDescent="0.2">
      <c r="A1449" s="141"/>
      <c r="B1449" s="85">
        <v>1</v>
      </c>
      <c r="C1449" s="85">
        <v>2</v>
      </c>
      <c r="D1449" s="85">
        <v>3</v>
      </c>
      <c r="E1449" s="85">
        <v>4</v>
      </c>
      <c r="F1449" s="85">
        <v>5</v>
      </c>
      <c r="G1449" s="86">
        <v>6</v>
      </c>
    </row>
    <row r="1450" spans="1:7" ht="36" x14ac:dyDescent="0.2">
      <c r="A1450" s="149" t="s">
        <v>221</v>
      </c>
      <c r="B1450" s="6" t="s">
        <v>10</v>
      </c>
      <c r="C1450" s="4" t="s">
        <v>22</v>
      </c>
      <c r="D1450" s="4" t="s">
        <v>7</v>
      </c>
      <c r="E1450" s="4" t="s">
        <v>8</v>
      </c>
      <c r="F1450" s="144" t="s">
        <v>13</v>
      </c>
      <c r="G1450" s="145" t="s">
        <v>9</v>
      </c>
    </row>
    <row r="1451" spans="1:7" x14ac:dyDescent="0.2">
      <c r="A1451" s="278" t="s">
        <v>267</v>
      </c>
      <c r="B1451" s="279"/>
      <c r="C1451" s="279"/>
      <c r="D1451" s="279"/>
      <c r="E1451" s="279"/>
      <c r="F1451" s="279"/>
      <c r="G1451" s="280"/>
    </row>
    <row r="1452" spans="1:7" x14ac:dyDescent="0.2">
      <c r="A1452" s="89" t="s">
        <v>222</v>
      </c>
      <c r="B1452" s="10" t="e">
        <f>'Part 1 - Rebates and Fees'!#REF!</f>
        <v>#REF!</v>
      </c>
      <c r="C1452" s="10" t="e">
        <f>'Part 1 - Rebates and Fees'!#REF!</f>
        <v>#REF!</v>
      </c>
      <c r="D1452" s="10" t="e">
        <f>'Part 1 - Rebates and Fees'!#REF!</f>
        <v>#REF!</v>
      </c>
      <c r="E1452" s="10" t="e">
        <f>'Part 1 - Rebates and Fees'!#REF!</f>
        <v>#REF!</v>
      </c>
      <c r="F1452" s="10" t="e">
        <f>'Part 1 - Rebates and Fees'!#REF!</f>
        <v>#REF!</v>
      </c>
      <c r="G1452" s="10" t="e">
        <f>'Part 1 - Rebates and Fees'!#REF!</f>
        <v>#REF!</v>
      </c>
    </row>
    <row r="1453" spans="1:7" x14ac:dyDescent="0.2">
      <c r="A1453" s="89" t="s">
        <v>223</v>
      </c>
      <c r="B1453" s="10" t="e">
        <f>'Part 1 - Rebates and Fees'!#REF!</f>
        <v>#REF!</v>
      </c>
      <c r="C1453" s="10" t="e">
        <f>'Part 1 - Rebates and Fees'!#REF!</f>
        <v>#REF!</v>
      </c>
      <c r="D1453" s="10" t="e">
        <f>'Part 1 - Rebates and Fees'!#REF!</f>
        <v>#REF!</v>
      </c>
      <c r="E1453" s="10" t="e">
        <f>'Part 1 - Rebates and Fees'!#REF!</f>
        <v>#REF!</v>
      </c>
      <c r="F1453" s="10" t="e">
        <f>'Part 1 - Rebates and Fees'!#REF!</f>
        <v>#REF!</v>
      </c>
      <c r="G1453" s="10" t="e">
        <f>'Part 1 - Rebates and Fees'!#REF!</f>
        <v>#REF!</v>
      </c>
    </row>
    <row r="1454" spans="1:7" x14ac:dyDescent="0.2">
      <c r="A1454" s="89" t="s">
        <v>224</v>
      </c>
      <c r="B1454" s="10" t="e">
        <f>'Part 1 - Rebates and Fees'!#REF!</f>
        <v>#REF!</v>
      </c>
      <c r="C1454" s="10" t="e">
        <f>'Part 1 - Rebates and Fees'!#REF!</f>
        <v>#REF!</v>
      </c>
      <c r="D1454" s="10" t="e">
        <f>'Part 1 - Rebates and Fees'!#REF!</f>
        <v>#REF!</v>
      </c>
      <c r="E1454" s="10" t="e">
        <f>'Part 1 - Rebates and Fees'!#REF!</f>
        <v>#REF!</v>
      </c>
      <c r="F1454" s="10" t="e">
        <f>'Part 1 - Rebates and Fees'!#REF!</f>
        <v>#REF!</v>
      </c>
      <c r="G1454" s="10" t="e">
        <f>'Part 1 - Rebates and Fees'!#REF!</f>
        <v>#REF!</v>
      </c>
    </row>
    <row r="1455" spans="1:7" ht="13.5" thickBot="1" x14ac:dyDescent="0.25">
      <c r="A1455" s="89" t="s">
        <v>225</v>
      </c>
      <c r="B1455" s="60" t="e">
        <f>'Part 1 - Rebates and Fees'!#REF!</f>
        <v>#REF!</v>
      </c>
      <c r="C1455" s="60" t="e">
        <f>'Part 1 - Rebates and Fees'!#REF!</f>
        <v>#REF!</v>
      </c>
      <c r="D1455" s="60" t="e">
        <f>'Part 1 - Rebates and Fees'!#REF!</f>
        <v>#REF!</v>
      </c>
      <c r="E1455" s="60" t="e">
        <f>'Part 1 - Rebates and Fees'!#REF!</f>
        <v>#REF!</v>
      </c>
      <c r="F1455" s="60" t="e">
        <f>'Part 1 - Rebates and Fees'!#REF!</f>
        <v>#REF!</v>
      </c>
      <c r="G1455" s="60" t="e">
        <f>'Part 1 - Rebates and Fees'!#REF!</f>
        <v>#REF!</v>
      </c>
    </row>
    <row r="1456" spans="1:7" ht="14.25" thickTop="1" thickBot="1" x14ac:dyDescent="0.25">
      <c r="A1456" s="150" t="s">
        <v>646</v>
      </c>
      <c r="B1456" s="82" t="e">
        <f>SUM(B1452:B1455)</f>
        <v>#REF!</v>
      </c>
      <c r="C1456" s="82" t="e">
        <f t="shared" ref="C1456:G1456" si="156">SUM(C1452:C1455)</f>
        <v>#REF!</v>
      </c>
      <c r="D1456" s="82" t="e">
        <f t="shared" si="156"/>
        <v>#REF!</v>
      </c>
      <c r="E1456" s="82" t="e">
        <f t="shared" si="156"/>
        <v>#REF!</v>
      </c>
      <c r="F1456" s="82" t="e">
        <f t="shared" si="156"/>
        <v>#REF!</v>
      </c>
      <c r="G1456" s="92" t="e">
        <f t="shared" si="156"/>
        <v>#REF!</v>
      </c>
    </row>
    <row r="1457" spans="1:7" x14ac:dyDescent="0.2">
      <c r="A1457" s="58"/>
      <c r="B1457" s="59"/>
      <c r="C1457" s="59"/>
      <c r="D1457" s="59"/>
      <c r="E1457" s="59"/>
      <c r="F1457" s="59"/>
      <c r="G1457" s="59"/>
    </row>
    <row r="1458" spans="1:7" ht="27" customHeight="1" x14ac:dyDescent="0.2">
      <c r="A1458" s="248" t="s">
        <v>691</v>
      </c>
      <c r="B1458" s="248"/>
      <c r="C1458" s="248"/>
      <c r="D1458" s="248"/>
      <c r="E1458" s="248"/>
      <c r="F1458" s="248"/>
      <c r="G1458" s="248"/>
    </row>
    <row r="1459" spans="1:7" x14ac:dyDescent="0.2">
      <c r="A1459" s="30"/>
      <c r="B1459" s="32"/>
      <c r="C1459" s="32"/>
      <c r="D1459" s="32"/>
      <c r="E1459" s="32"/>
      <c r="F1459" s="32"/>
      <c r="G1459" s="32"/>
    </row>
    <row r="1460" spans="1:7" ht="24.95" customHeight="1" x14ac:dyDescent="0.2">
      <c r="A1460" s="249" t="s">
        <v>651</v>
      </c>
      <c r="B1460" s="249"/>
      <c r="C1460" s="249"/>
      <c r="D1460" s="249"/>
      <c r="E1460" s="249"/>
      <c r="F1460" s="249"/>
      <c r="G1460" s="249"/>
    </row>
    <row r="1467" spans="1:7" ht="14.25" x14ac:dyDescent="0.2">
      <c r="A1467" s="256" t="s">
        <v>466</v>
      </c>
      <c r="B1467" s="276"/>
      <c r="C1467" s="276"/>
      <c r="D1467" s="276"/>
      <c r="E1467" s="276"/>
      <c r="F1467" s="276"/>
      <c r="G1467" s="276"/>
    </row>
    <row r="1469" spans="1:7" ht="24.95" customHeight="1" thickBot="1" x14ac:dyDescent="0.25">
      <c r="A1469" s="305" t="s">
        <v>486</v>
      </c>
      <c r="B1469" s="305"/>
      <c r="C1469" s="305"/>
      <c r="D1469" s="305"/>
      <c r="E1469" s="305"/>
      <c r="F1469" s="305"/>
      <c r="G1469" s="305"/>
    </row>
    <row r="1470" spans="1:7" x14ac:dyDescent="0.2">
      <c r="A1470" s="141"/>
      <c r="B1470" s="85">
        <v>1</v>
      </c>
      <c r="C1470" s="85">
        <v>2</v>
      </c>
      <c r="D1470" s="85">
        <v>3</v>
      </c>
      <c r="E1470" s="85">
        <v>4</v>
      </c>
      <c r="F1470" s="85">
        <v>5</v>
      </c>
      <c r="G1470" s="86">
        <v>6</v>
      </c>
    </row>
    <row r="1471" spans="1:7" ht="36" x14ac:dyDescent="0.2">
      <c r="A1471" s="149" t="s">
        <v>221</v>
      </c>
      <c r="B1471" s="6" t="s">
        <v>10</v>
      </c>
      <c r="C1471" s="4" t="s">
        <v>22</v>
      </c>
      <c r="D1471" s="4" t="s">
        <v>7</v>
      </c>
      <c r="E1471" s="4" t="s">
        <v>8</v>
      </c>
      <c r="F1471" s="144" t="s">
        <v>13</v>
      </c>
      <c r="G1471" s="145" t="s">
        <v>9</v>
      </c>
    </row>
    <row r="1472" spans="1:7" x14ac:dyDescent="0.2">
      <c r="A1472" s="278" t="s">
        <v>268</v>
      </c>
      <c r="B1472" s="279"/>
      <c r="C1472" s="279"/>
      <c r="D1472" s="279"/>
      <c r="E1472" s="279"/>
      <c r="F1472" s="279"/>
      <c r="G1472" s="280"/>
    </row>
    <row r="1473" spans="1:7" x14ac:dyDescent="0.2">
      <c r="A1473" s="89" t="s">
        <v>237</v>
      </c>
      <c r="B1473" s="10" t="e">
        <f>'Part 1 - Rebates and Fees'!#REF!</f>
        <v>#REF!</v>
      </c>
      <c r="C1473" s="10" t="e">
        <f>'Part 1 - Rebates and Fees'!#REF!</f>
        <v>#REF!</v>
      </c>
      <c r="D1473" s="10" t="e">
        <f>'Part 1 - Rebates and Fees'!#REF!</f>
        <v>#REF!</v>
      </c>
      <c r="E1473" s="10" t="e">
        <f>'Part 1 - Rebates and Fees'!#REF!</f>
        <v>#REF!</v>
      </c>
      <c r="F1473" s="10" t="e">
        <f>'Part 1 - Rebates and Fees'!#REF!</f>
        <v>#REF!</v>
      </c>
      <c r="G1473" s="10" t="e">
        <f>'Part 1 - Rebates and Fees'!#REF!</f>
        <v>#REF!</v>
      </c>
    </row>
    <row r="1474" spans="1:7" x14ac:dyDescent="0.2">
      <c r="A1474" s="89" t="s">
        <v>238</v>
      </c>
      <c r="B1474" s="10" t="e">
        <f>'Part 1 - Rebates and Fees'!#REF!</f>
        <v>#REF!</v>
      </c>
      <c r="C1474" s="10" t="e">
        <f>'Part 1 - Rebates and Fees'!#REF!</f>
        <v>#REF!</v>
      </c>
      <c r="D1474" s="10" t="e">
        <f>'Part 1 - Rebates and Fees'!#REF!</f>
        <v>#REF!</v>
      </c>
      <c r="E1474" s="10" t="e">
        <f>'Part 1 - Rebates and Fees'!#REF!</f>
        <v>#REF!</v>
      </c>
      <c r="F1474" s="10" t="e">
        <f>'Part 1 - Rebates and Fees'!#REF!</f>
        <v>#REF!</v>
      </c>
      <c r="G1474" s="10" t="e">
        <f>'Part 1 - Rebates and Fees'!#REF!</f>
        <v>#REF!</v>
      </c>
    </row>
    <row r="1475" spans="1:7" x14ac:dyDescent="0.2">
      <c r="A1475" s="89" t="s">
        <v>239</v>
      </c>
      <c r="B1475" s="10" t="e">
        <f>'Part 1 - Rebates and Fees'!#REF!</f>
        <v>#REF!</v>
      </c>
      <c r="C1475" s="10" t="e">
        <f>'Part 1 - Rebates and Fees'!#REF!</f>
        <v>#REF!</v>
      </c>
      <c r="D1475" s="10" t="e">
        <f>'Part 1 - Rebates and Fees'!#REF!</f>
        <v>#REF!</v>
      </c>
      <c r="E1475" s="10" t="e">
        <f>'Part 1 - Rebates and Fees'!#REF!</f>
        <v>#REF!</v>
      </c>
      <c r="F1475" s="10" t="e">
        <f>'Part 1 - Rebates and Fees'!#REF!</f>
        <v>#REF!</v>
      </c>
      <c r="G1475" s="10" t="e">
        <f>'Part 1 - Rebates and Fees'!#REF!</f>
        <v>#REF!</v>
      </c>
    </row>
    <row r="1476" spans="1:7" ht="13.5" thickBot="1" x14ac:dyDescent="0.25">
      <c r="A1476" s="89" t="s">
        <v>240</v>
      </c>
      <c r="B1476" s="60" t="e">
        <f>'Part 1 - Rebates and Fees'!#REF!</f>
        <v>#REF!</v>
      </c>
      <c r="C1476" s="60" t="e">
        <f>'Part 1 - Rebates and Fees'!#REF!</f>
        <v>#REF!</v>
      </c>
      <c r="D1476" s="60" t="e">
        <f>'Part 1 - Rebates and Fees'!#REF!</f>
        <v>#REF!</v>
      </c>
      <c r="E1476" s="60" t="e">
        <f>'Part 1 - Rebates and Fees'!#REF!</f>
        <v>#REF!</v>
      </c>
      <c r="F1476" s="60" t="e">
        <f>'Part 1 - Rebates and Fees'!#REF!</f>
        <v>#REF!</v>
      </c>
      <c r="G1476" s="60" t="e">
        <f>'Part 1 - Rebates and Fees'!#REF!</f>
        <v>#REF!</v>
      </c>
    </row>
    <row r="1477" spans="1:7" ht="14.25" thickTop="1" thickBot="1" x14ac:dyDescent="0.25">
      <c r="A1477" s="150" t="s">
        <v>643</v>
      </c>
      <c r="B1477" s="82" t="e">
        <f>SUM(B1473:B1476)</f>
        <v>#REF!</v>
      </c>
      <c r="C1477" s="82" t="e">
        <f t="shared" ref="C1477:G1477" si="157">SUM(C1473:C1476)</f>
        <v>#REF!</v>
      </c>
      <c r="D1477" s="82" t="e">
        <f t="shared" si="157"/>
        <v>#REF!</v>
      </c>
      <c r="E1477" s="82" t="e">
        <f t="shared" si="157"/>
        <v>#REF!</v>
      </c>
      <c r="F1477" s="82" t="e">
        <f t="shared" si="157"/>
        <v>#REF!</v>
      </c>
      <c r="G1477" s="92" t="e">
        <f t="shared" si="157"/>
        <v>#REF!</v>
      </c>
    </row>
    <row r="1478" spans="1:7" x14ac:dyDescent="0.2">
      <c r="A1478" s="58"/>
      <c r="B1478" s="59"/>
      <c r="C1478" s="59"/>
      <c r="D1478" s="59"/>
      <c r="E1478" s="59"/>
      <c r="F1478" s="59"/>
      <c r="G1478" s="59"/>
    </row>
    <row r="1479" spans="1:7" ht="24.95" customHeight="1" x14ac:dyDescent="0.2">
      <c r="A1479" s="248" t="s">
        <v>598</v>
      </c>
      <c r="B1479" s="248"/>
      <c r="C1479" s="248"/>
      <c r="D1479" s="248"/>
      <c r="E1479" s="248"/>
      <c r="F1479" s="248"/>
      <c r="G1479" s="248"/>
    </row>
    <row r="1480" spans="1:7" x14ac:dyDescent="0.2">
      <c r="A1480" s="30"/>
      <c r="B1480" s="32"/>
      <c r="C1480" s="32"/>
      <c r="D1480" s="32"/>
      <c r="E1480" s="32"/>
      <c r="F1480" s="32"/>
      <c r="G1480" s="32"/>
    </row>
    <row r="1481" spans="1:7" ht="24.95" customHeight="1" x14ac:dyDescent="0.2">
      <c r="A1481" s="249" t="s">
        <v>650</v>
      </c>
      <c r="B1481" s="249"/>
      <c r="C1481" s="249"/>
      <c r="D1481" s="249"/>
      <c r="E1481" s="249"/>
      <c r="F1481" s="249"/>
      <c r="G1481" s="249"/>
    </row>
    <row r="1488" spans="1:7" ht="14.25" x14ac:dyDescent="0.2">
      <c r="A1488" s="256" t="s">
        <v>467</v>
      </c>
      <c r="B1488" s="276"/>
      <c r="C1488" s="276"/>
      <c r="D1488" s="276"/>
      <c r="E1488" s="276"/>
      <c r="F1488" s="276"/>
      <c r="G1488" s="276"/>
    </row>
    <row r="1490" spans="1:7" ht="24.95" customHeight="1" thickBot="1" x14ac:dyDescent="0.25">
      <c r="A1490" s="305" t="s">
        <v>468</v>
      </c>
      <c r="B1490" s="305"/>
      <c r="C1490" s="305"/>
      <c r="D1490" s="305"/>
      <c r="E1490" s="305"/>
      <c r="F1490" s="305"/>
      <c r="G1490" s="305"/>
    </row>
    <row r="1491" spans="1:7" x14ac:dyDescent="0.2">
      <c r="A1491" s="141"/>
      <c r="B1491" s="85">
        <v>1</v>
      </c>
      <c r="C1491" s="85">
        <v>2</v>
      </c>
      <c r="D1491" s="85">
        <v>3</v>
      </c>
      <c r="E1491" s="85">
        <v>4</v>
      </c>
      <c r="F1491" s="85">
        <v>5</v>
      </c>
      <c r="G1491" s="86">
        <v>6</v>
      </c>
    </row>
    <row r="1492" spans="1:7" ht="36" x14ac:dyDescent="0.2">
      <c r="A1492" s="149" t="s">
        <v>221</v>
      </c>
      <c r="B1492" s="6" t="s">
        <v>10</v>
      </c>
      <c r="C1492" s="4" t="s">
        <v>22</v>
      </c>
      <c r="D1492" s="4" t="s">
        <v>7</v>
      </c>
      <c r="E1492" s="4" t="s">
        <v>8</v>
      </c>
      <c r="F1492" s="144" t="s">
        <v>13</v>
      </c>
      <c r="G1492" s="145" t="s">
        <v>9</v>
      </c>
    </row>
    <row r="1493" spans="1:7" x14ac:dyDescent="0.2">
      <c r="A1493" s="278" t="s">
        <v>404</v>
      </c>
      <c r="B1493" s="279"/>
      <c r="C1493" s="279"/>
      <c r="D1493" s="279"/>
      <c r="E1493" s="279"/>
      <c r="F1493" s="279"/>
      <c r="G1493" s="280"/>
    </row>
    <row r="1494" spans="1:7" x14ac:dyDescent="0.2">
      <c r="A1494" s="89" t="s">
        <v>252</v>
      </c>
      <c r="B1494" s="10" t="e">
        <f>'Part 1 - Rebates and Fees'!#REF!</f>
        <v>#REF!</v>
      </c>
      <c r="C1494" s="10" t="e">
        <f>'Part 1 - Rebates and Fees'!#REF!</f>
        <v>#REF!</v>
      </c>
      <c r="D1494" s="10" t="e">
        <f>'Part 1 - Rebates and Fees'!#REF!</f>
        <v>#REF!</v>
      </c>
      <c r="E1494" s="10" t="e">
        <f>'Part 1 - Rebates and Fees'!#REF!</f>
        <v>#REF!</v>
      </c>
      <c r="F1494" s="10" t="e">
        <f>'Part 1 - Rebates and Fees'!#REF!</f>
        <v>#REF!</v>
      </c>
      <c r="G1494" s="10" t="e">
        <f>'Part 1 - Rebates and Fees'!#REF!</f>
        <v>#REF!</v>
      </c>
    </row>
    <row r="1495" spans="1:7" x14ac:dyDescent="0.2">
      <c r="A1495" s="89" t="s">
        <v>253</v>
      </c>
      <c r="B1495" s="10" t="e">
        <f>'Part 1 - Rebates and Fees'!#REF!</f>
        <v>#REF!</v>
      </c>
      <c r="C1495" s="10" t="e">
        <f>'Part 1 - Rebates and Fees'!#REF!</f>
        <v>#REF!</v>
      </c>
      <c r="D1495" s="10" t="e">
        <f>'Part 1 - Rebates and Fees'!#REF!</f>
        <v>#REF!</v>
      </c>
      <c r="E1495" s="10" t="e">
        <f>'Part 1 - Rebates and Fees'!#REF!</f>
        <v>#REF!</v>
      </c>
      <c r="F1495" s="10" t="e">
        <f>'Part 1 - Rebates and Fees'!#REF!</f>
        <v>#REF!</v>
      </c>
      <c r="G1495" s="10" t="e">
        <f>'Part 1 - Rebates and Fees'!#REF!</f>
        <v>#REF!</v>
      </c>
    </row>
    <row r="1496" spans="1:7" x14ac:dyDescent="0.2">
      <c r="A1496" s="89" t="s">
        <v>254</v>
      </c>
      <c r="B1496" s="10" t="e">
        <f>'Part 1 - Rebates and Fees'!#REF!</f>
        <v>#REF!</v>
      </c>
      <c r="C1496" s="10" t="e">
        <f>'Part 1 - Rebates and Fees'!#REF!</f>
        <v>#REF!</v>
      </c>
      <c r="D1496" s="10" t="e">
        <f>'Part 1 - Rebates and Fees'!#REF!</f>
        <v>#REF!</v>
      </c>
      <c r="E1496" s="10" t="e">
        <f>'Part 1 - Rebates and Fees'!#REF!</f>
        <v>#REF!</v>
      </c>
      <c r="F1496" s="10" t="e">
        <f>'Part 1 - Rebates and Fees'!#REF!</f>
        <v>#REF!</v>
      </c>
      <c r="G1496" s="10" t="e">
        <f>'Part 1 - Rebates and Fees'!#REF!</f>
        <v>#REF!</v>
      </c>
    </row>
    <row r="1497" spans="1:7" ht="13.5" thickBot="1" x14ac:dyDescent="0.25">
      <c r="A1497" s="89" t="s">
        <v>255</v>
      </c>
      <c r="B1497" s="60" t="e">
        <f>'Part 1 - Rebates and Fees'!#REF!</f>
        <v>#REF!</v>
      </c>
      <c r="C1497" s="60" t="e">
        <f>'Part 1 - Rebates and Fees'!#REF!</f>
        <v>#REF!</v>
      </c>
      <c r="D1497" s="60" t="e">
        <f>'Part 1 - Rebates and Fees'!#REF!</f>
        <v>#REF!</v>
      </c>
      <c r="E1497" s="60" t="e">
        <f>'Part 1 - Rebates and Fees'!#REF!</f>
        <v>#REF!</v>
      </c>
      <c r="F1497" s="60" t="e">
        <f>'Part 1 - Rebates and Fees'!#REF!</f>
        <v>#REF!</v>
      </c>
      <c r="G1497" s="60" t="e">
        <f>'Part 1 - Rebates and Fees'!#REF!</f>
        <v>#REF!</v>
      </c>
    </row>
    <row r="1498" spans="1:7" ht="14.25" thickTop="1" thickBot="1" x14ac:dyDescent="0.25">
      <c r="A1498" s="150" t="s">
        <v>641</v>
      </c>
      <c r="B1498" s="82" t="e">
        <f>SUM(B1494:B1497)</f>
        <v>#REF!</v>
      </c>
      <c r="C1498" s="82" t="e">
        <f t="shared" ref="C1498:G1498" si="158">SUM(C1494:C1497)</f>
        <v>#REF!</v>
      </c>
      <c r="D1498" s="82" t="e">
        <f t="shared" si="158"/>
        <v>#REF!</v>
      </c>
      <c r="E1498" s="82" t="e">
        <f t="shared" si="158"/>
        <v>#REF!</v>
      </c>
      <c r="F1498" s="82" t="e">
        <f t="shared" si="158"/>
        <v>#REF!</v>
      </c>
      <c r="G1498" s="92" t="e">
        <f t="shared" si="158"/>
        <v>#REF!</v>
      </c>
    </row>
    <row r="1499" spans="1:7" x14ac:dyDescent="0.2">
      <c r="A1499" s="58"/>
      <c r="B1499" s="59"/>
      <c r="C1499" s="59"/>
      <c r="D1499" s="59"/>
      <c r="E1499" s="59"/>
      <c r="F1499" s="59"/>
      <c r="G1499" s="59"/>
    </row>
    <row r="1500" spans="1:7" ht="24.95" customHeight="1" x14ac:dyDescent="0.2">
      <c r="A1500" s="248" t="s">
        <v>599</v>
      </c>
      <c r="B1500" s="248"/>
      <c r="C1500" s="248"/>
      <c r="D1500" s="248"/>
      <c r="E1500" s="248"/>
      <c r="F1500" s="248"/>
      <c r="G1500" s="248"/>
    </row>
    <row r="1501" spans="1:7" x14ac:dyDescent="0.2">
      <c r="A1501" s="30"/>
      <c r="B1501" s="32"/>
      <c r="C1501" s="32"/>
      <c r="D1501" s="32"/>
      <c r="E1501" s="32"/>
      <c r="F1501" s="32"/>
      <c r="G1501" s="32"/>
    </row>
    <row r="1502" spans="1:7" ht="24.95" customHeight="1" x14ac:dyDescent="0.2">
      <c r="A1502" s="249" t="s">
        <v>649</v>
      </c>
      <c r="B1502" s="249"/>
      <c r="C1502" s="249"/>
      <c r="D1502" s="249"/>
      <c r="E1502" s="249"/>
      <c r="F1502" s="249"/>
      <c r="G1502" s="249"/>
    </row>
    <row r="1503" spans="1:7" ht="13.5" x14ac:dyDescent="0.2">
      <c r="A1503" s="162"/>
      <c r="B1503" s="162"/>
      <c r="C1503" s="162"/>
      <c r="D1503" s="162"/>
      <c r="E1503" s="162"/>
      <c r="F1503" s="162"/>
      <c r="G1503" s="162"/>
    </row>
    <row r="1504" spans="1:7" ht="13.5" x14ac:dyDescent="0.2">
      <c r="A1504" s="162"/>
      <c r="B1504" s="162"/>
      <c r="C1504" s="162"/>
      <c r="D1504" s="162"/>
      <c r="E1504" s="162"/>
      <c r="F1504" s="162"/>
      <c r="G1504" s="162"/>
    </row>
    <row r="1505" spans="1:7" ht="13.5" x14ac:dyDescent="0.2">
      <c r="A1505" s="162"/>
      <c r="B1505" s="162"/>
      <c r="C1505" s="162"/>
      <c r="D1505" s="162"/>
      <c r="E1505" s="162"/>
      <c r="F1505" s="162"/>
      <c r="G1505" s="162"/>
    </row>
    <row r="1506" spans="1:7" ht="13.5" x14ac:dyDescent="0.2">
      <c r="A1506" s="162"/>
      <c r="B1506" s="162"/>
      <c r="C1506" s="162"/>
      <c r="D1506" s="162"/>
      <c r="E1506" s="162"/>
      <c r="F1506" s="162"/>
      <c r="G1506" s="162"/>
    </row>
    <row r="1507" spans="1:7" ht="13.5" x14ac:dyDescent="0.2">
      <c r="A1507" s="162"/>
      <c r="B1507" s="162"/>
      <c r="C1507" s="162"/>
      <c r="D1507" s="162"/>
      <c r="E1507" s="162"/>
      <c r="F1507" s="162"/>
      <c r="G1507" s="162"/>
    </row>
    <row r="1509" spans="1:7" ht="14.25" x14ac:dyDescent="0.2">
      <c r="A1509" s="256" t="s">
        <v>461</v>
      </c>
      <c r="B1509" s="276"/>
      <c r="C1509" s="276"/>
      <c r="D1509" s="276"/>
      <c r="E1509" s="276"/>
      <c r="F1509" s="276"/>
      <c r="G1509" s="276"/>
    </row>
    <row r="1510" spans="1:7" ht="14.25" x14ac:dyDescent="0.2">
      <c r="A1510" s="153"/>
      <c r="B1510" s="154"/>
      <c r="C1510" s="154"/>
      <c r="D1510" s="154"/>
      <c r="E1510" s="154"/>
      <c r="F1510" s="154"/>
      <c r="G1510" s="154"/>
    </row>
    <row r="1511" spans="1:7" ht="24.75" customHeight="1" thickBot="1" x14ac:dyDescent="0.25">
      <c r="A1511" s="305" t="s">
        <v>469</v>
      </c>
      <c r="B1511" s="305"/>
      <c r="C1511" s="305"/>
      <c r="D1511" s="305"/>
      <c r="E1511" s="305"/>
      <c r="F1511" s="305"/>
      <c r="G1511" s="305"/>
    </row>
    <row r="1512" spans="1:7" x14ac:dyDescent="0.2">
      <c r="A1512" s="141"/>
      <c r="B1512" s="85">
        <v>1</v>
      </c>
      <c r="C1512" s="85">
        <v>2</v>
      </c>
      <c r="D1512" s="85">
        <v>3</v>
      </c>
      <c r="E1512" s="85">
        <v>4</v>
      </c>
      <c r="F1512" s="85">
        <v>5</v>
      </c>
      <c r="G1512" s="86">
        <v>6</v>
      </c>
    </row>
    <row r="1513" spans="1:7" ht="36" x14ac:dyDescent="0.2">
      <c r="A1513" s="149" t="s">
        <v>221</v>
      </c>
      <c r="B1513" s="6" t="s">
        <v>10</v>
      </c>
      <c r="C1513" s="4" t="s">
        <v>22</v>
      </c>
      <c r="D1513" s="4" t="s">
        <v>7</v>
      </c>
      <c r="E1513" s="4" t="s">
        <v>8</v>
      </c>
      <c r="F1513" s="144" t="s">
        <v>13</v>
      </c>
      <c r="G1513" s="145" t="s">
        <v>9</v>
      </c>
    </row>
    <row r="1514" spans="1:7" x14ac:dyDescent="0.2">
      <c r="A1514" s="278" t="s">
        <v>409</v>
      </c>
      <c r="B1514" s="279"/>
      <c r="C1514" s="279"/>
      <c r="D1514" s="279"/>
      <c r="E1514" s="279"/>
      <c r="F1514" s="279"/>
      <c r="G1514" s="280"/>
    </row>
    <row r="1515" spans="1:7" x14ac:dyDescent="0.2">
      <c r="A1515" s="89" t="s">
        <v>181</v>
      </c>
      <c r="B1515" s="10" t="e">
        <f>'Part 1 - Rebates and Fees'!#REF!</f>
        <v>#REF!</v>
      </c>
      <c r="C1515" s="10" t="e">
        <f>'Part 1 - Rebates and Fees'!#REF!</f>
        <v>#REF!</v>
      </c>
      <c r="D1515" s="10" t="e">
        <f>'Part 1 - Rebates and Fees'!#REF!</f>
        <v>#REF!</v>
      </c>
      <c r="E1515" s="10" t="e">
        <f>'Part 1 - Rebates and Fees'!#REF!</f>
        <v>#REF!</v>
      </c>
      <c r="F1515" s="10" t="e">
        <f>'Part 1 - Rebates and Fees'!#REF!</f>
        <v>#REF!</v>
      </c>
      <c r="G1515" s="10" t="e">
        <f>'Part 1 - Rebates and Fees'!#REF!</f>
        <v>#REF!</v>
      </c>
    </row>
    <row r="1516" spans="1:7" x14ac:dyDescent="0.2">
      <c r="A1516" s="89" t="s">
        <v>182</v>
      </c>
      <c r="B1516" s="10" t="e">
        <f>'Part 1 - Rebates and Fees'!#REF!</f>
        <v>#REF!</v>
      </c>
      <c r="C1516" s="10" t="e">
        <f>'Part 1 - Rebates and Fees'!#REF!</f>
        <v>#REF!</v>
      </c>
      <c r="D1516" s="10" t="e">
        <f>'Part 1 - Rebates and Fees'!#REF!</f>
        <v>#REF!</v>
      </c>
      <c r="E1516" s="10" t="e">
        <f>'Part 1 - Rebates and Fees'!#REF!</f>
        <v>#REF!</v>
      </c>
      <c r="F1516" s="10" t="e">
        <f>'Part 1 - Rebates and Fees'!#REF!</f>
        <v>#REF!</v>
      </c>
      <c r="G1516" s="10" t="e">
        <f>'Part 1 - Rebates and Fees'!#REF!</f>
        <v>#REF!</v>
      </c>
    </row>
    <row r="1517" spans="1:7" x14ac:dyDescent="0.2">
      <c r="A1517" s="89" t="s">
        <v>183</v>
      </c>
      <c r="B1517" s="10" t="e">
        <f>'Part 1 - Rebates and Fees'!#REF!</f>
        <v>#REF!</v>
      </c>
      <c r="C1517" s="10" t="e">
        <f>'Part 1 - Rebates and Fees'!#REF!</f>
        <v>#REF!</v>
      </c>
      <c r="D1517" s="10" t="e">
        <f>'Part 1 - Rebates and Fees'!#REF!</f>
        <v>#REF!</v>
      </c>
      <c r="E1517" s="10" t="e">
        <f>'Part 1 - Rebates and Fees'!#REF!</f>
        <v>#REF!</v>
      </c>
      <c r="F1517" s="10" t="e">
        <f>'Part 1 - Rebates and Fees'!#REF!</f>
        <v>#REF!</v>
      </c>
      <c r="G1517" s="10" t="e">
        <f>'Part 1 - Rebates and Fees'!#REF!</f>
        <v>#REF!</v>
      </c>
    </row>
    <row r="1518" spans="1:7" ht="13.5" thickBot="1" x14ac:dyDescent="0.25">
      <c r="A1518" s="89" t="s">
        <v>184</v>
      </c>
      <c r="B1518" s="60" t="e">
        <f>'Part 1 - Rebates and Fees'!#REF!</f>
        <v>#REF!</v>
      </c>
      <c r="C1518" s="60" t="e">
        <f>'Part 1 - Rebates and Fees'!#REF!</f>
        <v>#REF!</v>
      </c>
      <c r="D1518" s="60" t="e">
        <f>'Part 1 - Rebates and Fees'!#REF!</f>
        <v>#REF!</v>
      </c>
      <c r="E1518" s="60" t="e">
        <f>'Part 1 - Rebates and Fees'!#REF!</f>
        <v>#REF!</v>
      </c>
      <c r="F1518" s="60" t="e">
        <f>'Part 1 - Rebates and Fees'!#REF!</f>
        <v>#REF!</v>
      </c>
      <c r="G1518" s="60" t="e">
        <f>'Part 1 - Rebates and Fees'!#REF!</f>
        <v>#REF!</v>
      </c>
    </row>
    <row r="1519" spans="1:7" ht="14.25" thickTop="1" thickBot="1" x14ac:dyDescent="0.25">
      <c r="A1519" s="150" t="s">
        <v>648</v>
      </c>
      <c r="B1519" s="82" t="e">
        <f>SUM(B1515:B1518)</f>
        <v>#REF!</v>
      </c>
      <c r="C1519" s="82" t="e">
        <f t="shared" ref="C1519:G1519" si="159">SUM(C1515:C1518)</f>
        <v>#REF!</v>
      </c>
      <c r="D1519" s="82" t="e">
        <f t="shared" si="159"/>
        <v>#REF!</v>
      </c>
      <c r="E1519" s="82" t="e">
        <f t="shared" si="159"/>
        <v>#REF!</v>
      </c>
      <c r="F1519" s="82" t="e">
        <f t="shared" si="159"/>
        <v>#REF!</v>
      </c>
      <c r="G1519" s="92" t="e">
        <f t="shared" si="159"/>
        <v>#REF!</v>
      </c>
    </row>
    <row r="1520" spans="1:7" x14ac:dyDescent="0.2">
      <c r="A1520" s="58"/>
      <c r="B1520" s="59"/>
      <c r="C1520" s="59"/>
      <c r="D1520" s="59"/>
      <c r="E1520" s="59"/>
      <c r="F1520" s="59"/>
      <c r="G1520" s="59"/>
    </row>
    <row r="1521" spans="1:7" ht="24.95" customHeight="1" x14ac:dyDescent="0.2">
      <c r="A1521" s="248" t="s">
        <v>600</v>
      </c>
      <c r="B1521" s="248"/>
      <c r="C1521" s="248"/>
      <c r="D1521" s="248"/>
      <c r="E1521" s="248"/>
      <c r="F1521" s="248"/>
      <c r="G1521" s="248"/>
    </row>
    <row r="1522" spans="1:7" x14ac:dyDescent="0.2">
      <c r="A1522" s="30"/>
      <c r="B1522" s="32"/>
      <c r="C1522" s="32"/>
      <c r="D1522" s="32"/>
      <c r="E1522" s="32"/>
      <c r="F1522" s="32"/>
      <c r="G1522" s="32"/>
    </row>
    <row r="1523" spans="1:7" ht="24.95" customHeight="1" x14ac:dyDescent="0.2">
      <c r="A1523" s="249" t="s">
        <v>647</v>
      </c>
      <c r="B1523" s="249"/>
      <c r="C1523" s="249"/>
      <c r="D1523" s="249"/>
      <c r="E1523" s="249"/>
      <c r="F1523" s="249"/>
      <c r="G1523" s="249"/>
    </row>
    <row r="1530" spans="1:7" ht="14.25" x14ac:dyDescent="0.2">
      <c r="A1530" s="256" t="s">
        <v>465</v>
      </c>
      <c r="B1530" s="276"/>
      <c r="C1530" s="276"/>
      <c r="D1530" s="276"/>
      <c r="E1530" s="276"/>
      <c r="F1530" s="276"/>
      <c r="G1530" s="276"/>
    </row>
    <row r="1532" spans="1:7" ht="24.95" customHeight="1" thickBot="1" x14ac:dyDescent="0.25">
      <c r="A1532" s="305" t="s">
        <v>470</v>
      </c>
      <c r="B1532" s="305"/>
      <c r="C1532" s="305"/>
      <c r="D1532" s="305"/>
      <c r="E1532" s="305"/>
      <c r="F1532" s="305"/>
      <c r="G1532" s="305"/>
    </row>
    <row r="1533" spans="1:7" x14ac:dyDescent="0.2">
      <c r="A1533" s="141"/>
      <c r="B1533" s="85">
        <v>1</v>
      </c>
      <c r="C1533" s="85">
        <v>2</v>
      </c>
      <c r="D1533" s="85">
        <v>3</v>
      </c>
      <c r="E1533" s="85">
        <v>4</v>
      </c>
      <c r="F1533" s="85">
        <v>5</v>
      </c>
      <c r="G1533" s="86">
        <v>6</v>
      </c>
    </row>
    <row r="1534" spans="1:7" ht="36" x14ac:dyDescent="0.2">
      <c r="A1534" s="149" t="s">
        <v>221</v>
      </c>
      <c r="B1534" s="6" t="s">
        <v>10</v>
      </c>
      <c r="C1534" s="4" t="s">
        <v>22</v>
      </c>
      <c r="D1534" s="4" t="s">
        <v>7</v>
      </c>
      <c r="E1534" s="4" t="s">
        <v>8</v>
      </c>
      <c r="F1534" s="144" t="s">
        <v>13</v>
      </c>
      <c r="G1534" s="145" t="s">
        <v>9</v>
      </c>
    </row>
    <row r="1535" spans="1:7" x14ac:dyDescent="0.2">
      <c r="A1535" s="278" t="s">
        <v>391</v>
      </c>
      <c r="B1535" s="279"/>
      <c r="C1535" s="279"/>
      <c r="D1535" s="279"/>
      <c r="E1535" s="279"/>
      <c r="F1535" s="279"/>
      <c r="G1535" s="280"/>
    </row>
    <row r="1536" spans="1:7" x14ac:dyDescent="0.2">
      <c r="A1536" s="89" t="s">
        <v>222</v>
      </c>
      <c r="B1536" s="10" t="e">
        <f>'Part 1 - Rebates and Fees'!#REF!</f>
        <v>#REF!</v>
      </c>
      <c r="C1536" s="10" t="e">
        <f>'Part 1 - Rebates and Fees'!#REF!</f>
        <v>#REF!</v>
      </c>
      <c r="D1536" s="10" t="e">
        <f>'Part 1 - Rebates and Fees'!#REF!</f>
        <v>#REF!</v>
      </c>
      <c r="E1536" s="10" t="e">
        <f>'Part 1 - Rebates and Fees'!#REF!</f>
        <v>#REF!</v>
      </c>
      <c r="F1536" s="10" t="e">
        <f>'Part 1 - Rebates and Fees'!#REF!</f>
        <v>#REF!</v>
      </c>
      <c r="G1536" s="10" t="e">
        <f>'Part 1 - Rebates and Fees'!#REF!</f>
        <v>#REF!</v>
      </c>
    </row>
    <row r="1537" spans="1:7" x14ac:dyDescent="0.2">
      <c r="A1537" s="89" t="s">
        <v>223</v>
      </c>
      <c r="B1537" s="10" t="e">
        <f>'Part 1 - Rebates and Fees'!#REF!</f>
        <v>#REF!</v>
      </c>
      <c r="C1537" s="10" t="e">
        <f>'Part 1 - Rebates and Fees'!#REF!</f>
        <v>#REF!</v>
      </c>
      <c r="D1537" s="10" t="e">
        <f>'Part 1 - Rebates and Fees'!#REF!</f>
        <v>#REF!</v>
      </c>
      <c r="E1537" s="10" t="e">
        <f>'Part 1 - Rebates and Fees'!#REF!</f>
        <v>#REF!</v>
      </c>
      <c r="F1537" s="10" t="e">
        <f>'Part 1 - Rebates and Fees'!#REF!</f>
        <v>#REF!</v>
      </c>
      <c r="G1537" s="10" t="e">
        <f>'Part 1 - Rebates and Fees'!#REF!</f>
        <v>#REF!</v>
      </c>
    </row>
    <row r="1538" spans="1:7" x14ac:dyDescent="0.2">
      <c r="A1538" s="89" t="s">
        <v>224</v>
      </c>
      <c r="B1538" s="10" t="e">
        <f>'Part 1 - Rebates and Fees'!#REF!</f>
        <v>#REF!</v>
      </c>
      <c r="C1538" s="10" t="e">
        <f>'Part 1 - Rebates and Fees'!#REF!</f>
        <v>#REF!</v>
      </c>
      <c r="D1538" s="10" t="e">
        <f>'Part 1 - Rebates and Fees'!#REF!</f>
        <v>#REF!</v>
      </c>
      <c r="E1538" s="10" t="e">
        <f>'Part 1 - Rebates and Fees'!#REF!</f>
        <v>#REF!</v>
      </c>
      <c r="F1538" s="10" t="e">
        <f>'Part 1 - Rebates and Fees'!#REF!</f>
        <v>#REF!</v>
      </c>
      <c r="G1538" s="10" t="e">
        <f>'Part 1 - Rebates and Fees'!#REF!</f>
        <v>#REF!</v>
      </c>
    </row>
    <row r="1539" spans="1:7" ht="13.5" thickBot="1" x14ac:dyDescent="0.25">
      <c r="A1539" s="89" t="s">
        <v>225</v>
      </c>
      <c r="B1539" s="60" t="e">
        <f>'Part 1 - Rebates and Fees'!#REF!</f>
        <v>#REF!</v>
      </c>
      <c r="C1539" s="60" t="e">
        <f>'Part 1 - Rebates and Fees'!#REF!</f>
        <v>#REF!</v>
      </c>
      <c r="D1539" s="60" t="e">
        <f>'Part 1 - Rebates and Fees'!#REF!</f>
        <v>#REF!</v>
      </c>
      <c r="E1539" s="60" t="e">
        <f>'Part 1 - Rebates and Fees'!#REF!</f>
        <v>#REF!</v>
      </c>
      <c r="F1539" s="60" t="e">
        <f>'Part 1 - Rebates and Fees'!#REF!</f>
        <v>#REF!</v>
      </c>
      <c r="G1539" s="60" t="e">
        <f>'Part 1 - Rebates and Fees'!#REF!</f>
        <v>#REF!</v>
      </c>
    </row>
    <row r="1540" spans="1:7" ht="14.25" thickTop="1" thickBot="1" x14ac:dyDescent="0.25">
      <c r="A1540" s="150" t="s">
        <v>646</v>
      </c>
      <c r="B1540" s="82" t="e">
        <f>SUM(B1536:B1539)</f>
        <v>#REF!</v>
      </c>
      <c r="C1540" s="82" t="e">
        <f t="shared" ref="C1540:G1540" si="160">SUM(C1536:C1539)</f>
        <v>#REF!</v>
      </c>
      <c r="D1540" s="82" t="e">
        <f t="shared" si="160"/>
        <v>#REF!</v>
      </c>
      <c r="E1540" s="82" t="e">
        <f t="shared" si="160"/>
        <v>#REF!</v>
      </c>
      <c r="F1540" s="82" t="e">
        <f t="shared" si="160"/>
        <v>#REF!</v>
      </c>
      <c r="G1540" s="92" t="e">
        <f t="shared" si="160"/>
        <v>#REF!</v>
      </c>
    </row>
    <row r="1541" spans="1:7" x14ac:dyDescent="0.2">
      <c r="A1541" s="58"/>
      <c r="B1541" s="59"/>
      <c r="C1541" s="59"/>
      <c r="D1541" s="59"/>
      <c r="E1541" s="59"/>
      <c r="F1541" s="59"/>
      <c r="G1541" s="59"/>
    </row>
    <row r="1542" spans="1:7" ht="24.95" customHeight="1" x14ac:dyDescent="0.2">
      <c r="A1542" s="248" t="s">
        <v>601</v>
      </c>
      <c r="B1542" s="248"/>
      <c r="C1542" s="248"/>
      <c r="D1542" s="248"/>
      <c r="E1542" s="248"/>
      <c r="F1542" s="248"/>
      <c r="G1542" s="248"/>
    </row>
    <row r="1543" spans="1:7" x14ac:dyDescent="0.2">
      <c r="A1543" s="30"/>
      <c r="B1543" s="32"/>
      <c r="C1543" s="32"/>
      <c r="D1543" s="32"/>
      <c r="E1543" s="32"/>
      <c r="F1543" s="32"/>
      <c r="G1543" s="32"/>
    </row>
    <row r="1544" spans="1:7" ht="24.95" customHeight="1" x14ac:dyDescent="0.2">
      <c r="A1544" s="249" t="s">
        <v>645</v>
      </c>
      <c r="B1544" s="249"/>
      <c r="C1544" s="249"/>
      <c r="D1544" s="249"/>
      <c r="E1544" s="249"/>
      <c r="F1544" s="249"/>
      <c r="G1544" s="249"/>
    </row>
    <row r="1545" spans="1:7" ht="13.5" x14ac:dyDescent="0.2">
      <c r="A1545" s="162"/>
      <c r="B1545" s="162"/>
      <c r="C1545" s="162"/>
      <c r="D1545" s="162"/>
      <c r="E1545" s="162"/>
      <c r="F1545" s="162"/>
      <c r="G1545" s="162"/>
    </row>
    <row r="1546" spans="1:7" ht="13.5" x14ac:dyDescent="0.2">
      <c r="A1546" s="162"/>
      <c r="B1546" s="162"/>
      <c r="C1546" s="162"/>
      <c r="D1546" s="162"/>
      <c r="E1546" s="162"/>
      <c r="F1546" s="162"/>
      <c r="G1546" s="162"/>
    </row>
    <row r="1547" spans="1:7" ht="13.5" x14ac:dyDescent="0.2">
      <c r="A1547" s="162"/>
      <c r="B1547" s="162"/>
      <c r="C1547" s="162"/>
      <c r="D1547" s="162"/>
      <c r="E1547" s="162"/>
      <c r="F1547" s="162"/>
      <c r="G1547" s="162"/>
    </row>
    <row r="1551" spans="1:7" ht="14.25" x14ac:dyDescent="0.2">
      <c r="A1551" s="256" t="s">
        <v>471</v>
      </c>
      <c r="B1551" s="276"/>
      <c r="C1551" s="276"/>
      <c r="D1551" s="276"/>
      <c r="E1551" s="276"/>
      <c r="F1551" s="276"/>
      <c r="G1551" s="276"/>
    </row>
    <row r="1553" spans="1:7" ht="24.95" customHeight="1" thickBot="1" x14ac:dyDescent="0.25">
      <c r="A1553" s="305" t="s">
        <v>473</v>
      </c>
      <c r="B1553" s="305"/>
      <c r="C1553" s="305"/>
      <c r="D1553" s="305"/>
      <c r="E1553" s="305"/>
      <c r="F1553" s="305"/>
      <c r="G1553" s="305"/>
    </row>
    <row r="1554" spans="1:7" x14ac:dyDescent="0.2">
      <c r="A1554" s="141"/>
      <c r="B1554" s="85">
        <v>1</v>
      </c>
      <c r="C1554" s="85">
        <v>2</v>
      </c>
      <c r="D1554" s="85">
        <v>3</v>
      </c>
      <c r="E1554" s="85">
        <v>4</v>
      </c>
      <c r="F1554" s="85">
        <v>5</v>
      </c>
      <c r="G1554" s="86">
        <v>6</v>
      </c>
    </row>
    <row r="1555" spans="1:7" ht="36" x14ac:dyDescent="0.2">
      <c r="A1555" s="149" t="s">
        <v>221</v>
      </c>
      <c r="B1555" s="6" t="s">
        <v>10</v>
      </c>
      <c r="C1555" s="4" t="s">
        <v>22</v>
      </c>
      <c r="D1555" s="4" t="s">
        <v>7</v>
      </c>
      <c r="E1555" s="4" t="s">
        <v>8</v>
      </c>
      <c r="F1555" s="144" t="s">
        <v>13</v>
      </c>
      <c r="G1555" s="145" t="s">
        <v>9</v>
      </c>
    </row>
    <row r="1556" spans="1:7" x14ac:dyDescent="0.2">
      <c r="A1556" s="278" t="s">
        <v>392</v>
      </c>
      <c r="B1556" s="279"/>
      <c r="C1556" s="279"/>
      <c r="D1556" s="279"/>
      <c r="E1556" s="279"/>
      <c r="F1556" s="279"/>
      <c r="G1556" s="280"/>
    </row>
    <row r="1557" spans="1:7" x14ac:dyDescent="0.2">
      <c r="A1557" s="89" t="s">
        <v>237</v>
      </c>
      <c r="B1557" s="10" t="e">
        <f>'Part 1 - Rebates and Fees'!#REF!</f>
        <v>#REF!</v>
      </c>
      <c r="C1557" s="10" t="e">
        <f>'Part 1 - Rebates and Fees'!#REF!</f>
        <v>#REF!</v>
      </c>
      <c r="D1557" s="10" t="e">
        <f>'Part 1 - Rebates and Fees'!#REF!</f>
        <v>#REF!</v>
      </c>
      <c r="E1557" s="10" t="e">
        <f>'Part 1 - Rebates and Fees'!#REF!</f>
        <v>#REF!</v>
      </c>
      <c r="F1557" s="10" t="e">
        <f>'Part 1 - Rebates and Fees'!#REF!</f>
        <v>#REF!</v>
      </c>
      <c r="G1557" s="10" t="e">
        <f>'Part 1 - Rebates and Fees'!#REF!</f>
        <v>#REF!</v>
      </c>
    </row>
    <row r="1558" spans="1:7" x14ac:dyDescent="0.2">
      <c r="A1558" s="89" t="s">
        <v>238</v>
      </c>
      <c r="B1558" s="10" t="e">
        <f>'Part 1 - Rebates and Fees'!#REF!</f>
        <v>#REF!</v>
      </c>
      <c r="C1558" s="10" t="e">
        <f>'Part 1 - Rebates and Fees'!#REF!</f>
        <v>#REF!</v>
      </c>
      <c r="D1558" s="10" t="e">
        <f>'Part 1 - Rebates and Fees'!#REF!</f>
        <v>#REF!</v>
      </c>
      <c r="E1558" s="10" t="e">
        <f>'Part 1 - Rebates and Fees'!#REF!</f>
        <v>#REF!</v>
      </c>
      <c r="F1558" s="10" t="e">
        <f>'Part 1 - Rebates and Fees'!#REF!</f>
        <v>#REF!</v>
      </c>
      <c r="G1558" s="10" t="e">
        <f>'Part 1 - Rebates and Fees'!#REF!</f>
        <v>#REF!</v>
      </c>
    </row>
    <row r="1559" spans="1:7" x14ac:dyDescent="0.2">
      <c r="A1559" s="89" t="s">
        <v>239</v>
      </c>
      <c r="B1559" s="10" t="e">
        <f>'Part 1 - Rebates and Fees'!#REF!</f>
        <v>#REF!</v>
      </c>
      <c r="C1559" s="10" t="e">
        <f>'Part 1 - Rebates and Fees'!#REF!</f>
        <v>#REF!</v>
      </c>
      <c r="D1559" s="10" t="e">
        <f>'Part 1 - Rebates and Fees'!#REF!</f>
        <v>#REF!</v>
      </c>
      <c r="E1559" s="10" t="e">
        <f>'Part 1 - Rebates and Fees'!#REF!</f>
        <v>#REF!</v>
      </c>
      <c r="F1559" s="10" t="e">
        <f>'Part 1 - Rebates and Fees'!#REF!</f>
        <v>#REF!</v>
      </c>
      <c r="G1559" s="10" t="e">
        <f>'Part 1 - Rebates and Fees'!#REF!</f>
        <v>#REF!</v>
      </c>
    </row>
    <row r="1560" spans="1:7" ht="13.5" thickBot="1" x14ac:dyDescent="0.25">
      <c r="A1560" s="89" t="s">
        <v>240</v>
      </c>
      <c r="B1560" s="60" t="e">
        <f>'Part 1 - Rebates and Fees'!#REF!</f>
        <v>#REF!</v>
      </c>
      <c r="C1560" s="60" t="e">
        <f>'Part 1 - Rebates and Fees'!#REF!</f>
        <v>#REF!</v>
      </c>
      <c r="D1560" s="60" t="e">
        <f>'Part 1 - Rebates and Fees'!#REF!</f>
        <v>#REF!</v>
      </c>
      <c r="E1560" s="60" t="e">
        <f>'Part 1 - Rebates and Fees'!#REF!</f>
        <v>#REF!</v>
      </c>
      <c r="F1560" s="60" t="e">
        <f>'Part 1 - Rebates and Fees'!#REF!</f>
        <v>#REF!</v>
      </c>
      <c r="G1560" s="60" t="e">
        <f>'Part 1 - Rebates and Fees'!#REF!</f>
        <v>#REF!</v>
      </c>
    </row>
    <row r="1561" spans="1:7" ht="14.25" thickTop="1" thickBot="1" x14ac:dyDescent="0.25">
      <c r="A1561" s="150" t="s">
        <v>643</v>
      </c>
      <c r="B1561" s="82" t="e">
        <f>SUM(B1557:B1560)</f>
        <v>#REF!</v>
      </c>
      <c r="C1561" s="82" t="e">
        <f t="shared" ref="C1561:G1561" si="161">SUM(C1557:C1560)</f>
        <v>#REF!</v>
      </c>
      <c r="D1561" s="82" t="e">
        <f t="shared" si="161"/>
        <v>#REF!</v>
      </c>
      <c r="E1561" s="82" t="e">
        <f t="shared" si="161"/>
        <v>#REF!</v>
      </c>
      <c r="F1561" s="82" t="e">
        <f t="shared" si="161"/>
        <v>#REF!</v>
      </c>
      <c r="G1561" s="92" t="e">
        <f t="shared" si="161"/>
        <v>#REF!</v>
      </c>
    </row>
    <row r="1562" spans="1:7" x14ac:dyDescent="0.2">
      <c r="A1562" s="58"/>
      <c r="B1562" s="59"/>
      <c r="C1562" s="59"/>
      <c r="D1562" s="59"/>
      <c r="E1562" s="59"/>
      <c r="F1562" s="59"/>
      <c r="G1562" s="59"/>
    </row>
    <row r="1563" spans="1:7" ht="24.95" customHeight="1" x14ac:dyDescent="0.2">
      <c r="A1563" s="248" t="s">
        <v>602</v>
      </c>
      <c r="B1563" s="248"/>
      <c r="C1563" s="248"/>
      <c r="D1563" s="248"/>
      <c r="E1563" s="248"/>
      <c r="F1563" s="248"/>
      <c r="G1563" s="248"/>
    </row>
    <row r="1564" spans="1:7" x14ac:dyDescent="0.2">
      <c r="A1564" s="30"/>
      <c r="B1564" s="32"/>
      <c r="C1564" s="32"/>
      <c r="D1564" s="32"/>
      <c r="E1564" s="32"/>
      <c r="F1564" s="32"/>
      <c r="G1564" s="32"/>
    </row>
    <row r="1565" spans="1:7" ht="24.95" customHeight="1" x14ac:dyDescent="0.2">
      <c r="A1565" s="249" t="s">
        <v>644</v>
      </c>
      <c r="B1565" s="249"/>
      <c r="C1565" s="249"/>
      <c r="D1565" s="249"/>
      <c r="E1565" s="249"/>
      <c r="F1565" s="249"/>
      <c r="G1565" s="249"/>
    </row>
    <row r="1572" spans="1:7" ht="14.25" x14ac:dyDescent="0.2">
      <c r="A1572" s="256" t="s">
        <v>467</v>
      </c>
      <c r="B1572" s="276"/>
      <c r="C1572" s="276"/>
      <c r="D1572" s="276"/>
      <c r="E1572" s="276"/>
      <c r="F1572" s="276"/>
      <c r="G1572" s="276"/>
    </row>
    <row r="1574" spans="1:7" ht="24.95" customHeight="1" thickBot="1" x14ac:dyDescent="0.25">
      <c r="A1574" s="305" t="s">
        <v>472</v>
      </c>
      <c r="B1574" s="305"/>
      <c r="C1574" s="305"/>
      <c r="D1574" s="305"/>
      <c r="E1574" s="305"/>
      <c r="F1574" s="305"/>
      <c r="G1574" s="305"/>
    </row>
    <row r="1575" spans="1:7" x14ac:dyDescent="0.2">
      <c r="A1575" s="141"/>
      <c r="B1575" s="85">
        <v>1</v>
      </c>
      <c r="C1575" s="85">
        <v>2</v>
      </c>
      <c r="D1575" s="85">
        <v>3</v>
      </c>
      <c r="E1575" s="85">
        <v>4</v>
      </c>
      <c r="F1575" s="85">
        <v>5</v>
      </c>
      <c r="G1575" s="86">
        <v>6</v>
      </c>
    </row>
    <row r="1576" spans="1:7" ht="36" x14ac:dyDescent="0.2">
      <c r="A1576" s="149" t="s">
        <v>221</v>
      </c>
      <c r="B1576" s="6" t="s">
        <v>10</v>
      </c>
      <c r="C1576" s="4" t="s">
        <v>22</v>
      </c>
      <c r="D1576" s="4" t="s">
        <v>7</v>
      </c>
      <c r="E1576" s="4" t="s">
        <v>8</v>
      </c>
      <c r="F1576" s="144" t="s">
        <v>13</v>
      </c>
      <c r="G1576" s="145" t="s">
        <v>9</v>
      </c>
    </row>
    <row r="1577" spans="1:7" x14ac:dyDescent="0.2">
      <c r="A1577" s="278" t="s">
        <v>405</v>
      </c>
      <c r="B1577" s="279"/>
      <c r="C1577" s="279"/>
      <c r="D1577" s="279"/>
      <c r="E1577" s="279"/>
      <c r="F1577" s="279"/>
      <c r="G1577" s="280"/>
    </row>
    <row r="1578" spans="1:7" x14ac:dyDescent="0.2">
      <c r="A1578" s="89" t="s">
        <v>252</v>
      </c>
      <c r="B1578" s="10" t="e">
        <f>'Part 1 - Rebates and Fees'!#REF!</f>
        <v>#REF!</v>
      </c>
      <c r="C1578" s="10" t="e">
        <f>'Part 1 - Rebates and Fees'!#REF!</f>
        <v>#REF!</v>
      </c>
      <c r="D1578" s="10" t="e">
        <f>'Part 1 - Rebates and Fees'!#REF!</f>
        <v>#REF!</v>
      </c>
      <c r="E1578" s="10" t="e">
        <f>'Part 1 - Rebates and Fees'!#REF!</f>
        <v>#REF!</v>
      </c>
      <c r="F1578" s="10" t="e">
        <f>'Part 1 - Rebates and Fees'!#REF!</f>
        <v>#REF!</v>
      </c>
      <c r="G1578" s="10" t="e">
        <f>'Part 1 - Rebates and Fees'!#REF!</f>
        <v>#REF!</v>
      </c>
    </row>
    <row r="1579" spans="1:7" x14ac:dyDescent="0.2">
      <c r="A1579" s="89" t="s">
        <v>253</v>
      </c>
      <c r="B1579" s="10" t="e">
        <f>'Part 1 - Rebates and Fees'!#REF!</f>
        <v>#REF!</v>
      </c>
      <c r="C1579" s="10" t="e">
        <f>'Part 1 - Rebates and Fees'!#REF!</f>
        <v>#REF!</v>
      </c>
      <c r="D1579" s="10" t="e">
        <f>'Part 1 - Rebates and Fees'!#REF!</f>
        <v>#REF!</v>
      </c>
      <c r="E1579" s="10" t="e">
        <f>'Part 1 - Rebates and Fees'!#REF!</f>
        <v>#REF!</v>
      </c>
      <c r="F1579" s="10" t="e">
        <f>'Part 1 - Rebates and Fees'!#REF!</f>
        <v>#REF!</v>
      </c>
      <c r="G1579" s="10" t="e">
        <f>'Part 1 - Rebates and Fees'!#REF!</f>
        <v>#REF!</v>
      </c>
    </row>
    <row r="1580" spans="1:7" x14ac:dyDescent="0.2">
      <c r="A1580" s="89" t="s">
        <v>254</v>
      </c>
      <c r="B1580" s="10" t="e">
        <f>'Part 1 - Rebates and Fees'!#REF!</f>
        <v>#REF!</v>
      </c>
      <c r="C1580" s="10" t="e">
        <f>'Part 1 - Rebates and Fees'!#REF!</f>
        <v>#REF!</v>
      </c>
      <c r="D1580" s="10" t="e">
        <f>'Part 1 - Rebates and Fees'!#REF!</f>
        <v>#REF!</v>
      </c>
      <c r="E1580" s="10" t="e">
        <f>'Part 1 - Rebates and Fees'!#REF!</f>
        <v>#REF!</v>
      </c>
      <c r="F1580" s="10" t="e">
        <f>'Part 1 - Rebates and Fees'!#REF!</f>
        <v>#REF!</v>
      </c>
      <c r="G1580" s="10" t="e">
        <f>'Part 1 - Rebates and Fees'!#REF!</f>
        <v>#REF!</v>
      </c>
    </row>
    <row r="1581" spans="1:7" ht="13.5" thickBot="1" x14ac:dyDescent="0.25">
      <c r="A1581" s="89" t="s">
        <v>255</v>
      </c>
      <c r="B1581" s="60" t="e">
        <f>'Part 1 - Rebates and Fees'!#REF!</f>
        <v>#REF!</v>
      </c>
      <c r="C1581" s="60" t="e">
        <f>'Part 1 - Rebates and Fees'!#REF!</f>
        <v>#REF!</v>
      </c>
      <c r="D1581" s="60" t="e">
        <f>'Part 1 - Rebates and Fees'!#REF!</f>
        <v>#REF!</v>
      </c>
      <c r="E1581" s="60" t="e">
        <f>'Part 1 - Rebates and Fees'!#REF!</f>
        <v>#REF!</v>
      </c>
      <c r="F1581" s="60" t="e">
        <f>'Part 1 - Rebates and Fees'!#REF!</f>
        <v>#REF!</v>
      </c>
      <c r="G1581" s="60" t="e">
        <f>'Part 1 - Rebates and Fees'!#REF!</f>
        <v>#REF!</v>
      </c>
    </row>
    <row r="1582" spans="1:7" ht="14.25" thickTop="1" thickBot="1" x14ac:dyDescent="0.25">
      <c r="A1582" s="150" t="s">
        <v>641</v>
      </c>
      <c r="B1582" s="82" t="e">
        <f>SUM(B1578:B1581)</f>
        <v>#REF!</v>
      </c>
      <c r="C1582" s="82" t="e">
        <f t="shared" ref="C1582:G1582" si="162">SUM(C1578:C1581)</f>
        <v>#REF!</v>
      </c>
      <c r="D1582" s="82" t="e">
        <f t="shared" si="162"/>
        <v>#REF!</v>
      </c>
      <c r="E1582" s="82" t="e">
        <f t="shared" si="162"/>
        <v>#REF!</v>
      </c>
      <c r="F1582" s="82" t="e">
        <f t="shared" si="162"/>
        <v>#REF!</v>
      </c>
      <c r="G1582" s="92" t="e">
        <f t="shared" si="162"/>
        <v>#REF!</v>
      </c>
    </row>
    <row r="1583" spans="1:7" x14ac:dyDescent="0.2">
      <c r="A1583" s="58"/>
      <c r="B1583" s="59"/>
      <c r="C1583" s="59"/>
      <c r="D1583" s="59"/>
      <c r="E1583" s="59"/>
      <c r="F1583" s="59"/>
      <c r="G1583" s="59"/>
    </row>
    <row r="1584" spans="1:7" ht="24.95" customHeight="1" x14ac:dyDescent="0.2">
      <c r="A1584" s="248" t="s">
        <v>603</v>
      </c>
      <c r="B1584" s="248"/>
      <c r="C1584" s="248"/>
      <c r="D1584" s="248"/>
      <c r="E1584" s="248"/>
      <c r="F1584" s="248"/>
      <c r="G1584" s="248"/>
    </row>
    <row r="1585" spans="1:7" x14ac:dyDescent="0.2">
      <c r="A1585" s="30"/>
      <c r="B1585" s="32"/>
      <c r="C1585" s="32"/>
      <c r="D1585" s="32"/>
      <c r="E1585" s="32"/>
      <c r="F1585" s="32"/>
      <c r="G1585" s="32"/>
    </row>
    <row r="1586" spans="1:7" ht="24.95" customHeight="1" x14ac:dyDescent="0.2">
      <c r="A1586" s="249" t="s">
        <v>642</v>
      </c>
      <c r="B1586" s="249"/>
      <c r="C1586" s="249"/>
      <c r="D1586" s="249"/>
      <c r="E1586" s="249"/>
      <c r="F1586" s="249"/>
      <c r="G1586" s="249"/>
    </row>
    <row r="1587" spans="1:7" ht="13.5" x14ac:dyDescent="0.2">
      <c r="A1587" s="162"/>
      <c r="B1587" s="162"/>
      <c r="C1587" s="162"/>
      <c r="D1587" s="162"/>
      <c r="E1587" s="162"/>
      <c r="F1587" s="162"/>
      <c r="G1587" s="162"/>
    </row>
    <row r="1588" spans="1:7" ht="13.5" x14ac:dyDescent="0.2">
      <c r="A1588" s="162"/>
      <c r="B1588" s="162"/>
      <c r="C1588" s="162"/>
      <c r="D1588" s="162"/>
      <c r="E1588" s="162"/>
      <c r="F1588" s="162"/>
      <c r="G1588" s="162"/>
    </row>
    <row r="1589" spans="1:7" ht="13.5" x14ac:dyDescent="0.2">
      <c r="A1589" s="162"/>
      <c r="B1589" s="162"/>
      <c r="C1589" s="162"/>
      <c r="D1589" s="162"/>
      <c r="E1589" s="162"/>
      <c r="F1589" s="162"/>
      <c r="G1589" s="162"/>
    </row>
    <row r="1590" spans="1:7" ht="13.5" x14ac:dyDescent="0.2">
      <c r="A1590" s="162"/>
      <c r="B1590" s="162"/>
      <c r="C1590" s="162"/>
      <c r="D1590" s="162"/>
      <c r="E1590" s="162"/>
      <c r="F1590" s="162"/>
      <c r="G1590" s="162"/>
    </row>
    <row r="1591" spans="1:7" ht="13.5" x14ac:dyDescent="0.2">
      <c r="A1591" s="162"/>
      <c r="B1591" s="162"/>
      <c r="C1591" s="162"/>
      <c r="D1591" s="162"/>
      <c r="E1591" s="162"/>
      <c r="F1591" s="162"/>
      <c r="G1591" s="162"/>
    </row>
    <row r="1593" spans="1:7" ht="14.25" x14ac:dyDescent="0.2">
      <c r="A1593" s="256" t="s">
        <v>655</v>
      </c>
      <c r="B1593" s="276"/>
      <c r="C1593" s="276"/>
      <c r="D1593" s="276"/>
      <c r="E1593" s="276"/>
      <c r="F1593" s="276"/>
      <c r="G1593" s="276"/>
    </row>
    <row r="1594" spans="1:7" ht="14.25" x14ac:dyDescent="0.2">
      <c r="A1594" s="153"/>
      <c r="B1594" s="154"/>
      <c r="C1594" s="154"/>
      <c r="D1594" s="154"/>
      <c r="E1594" s="154"/>
      <c r="F1594" s="154"/>
      <c r="G1594" s="154"/>
    </row>
    <row r="1595" spans="1:7" ht="13.5" thickBot="1" x14ac:dyDescent="0.25">
      <c r="A1595" s="302" t="s">
        <v>439</v>
      </c>
      <c r="B1595" s="302"/>
      <c r="C1595" s="302"/>
      <c r="D1595" s="302"/>
      <c r="E1595" s="302"/>
      <c r="F1595" s="302"/>
      <c r="G1595" s="302"/>
    </row>
    <row r="1596" spans="1:7" x14ac:dyDescent="0.2">
      <c r="A1596" s="141"/>
      <c r="B1596" s="85">
        <v>1</v>
      </c>
      <c r="C1596" s="85">
        <v>2</v>
      </c>
      <c r="D1596" s="85">
        <v>3</v>
      </c>
      <c r="E1596" s="85">
        <v>4</v>
      </c>
      <c r="F1596" s="85">
        <v>5</v>
      </c>
      <c r="G1596" s="86">
        <v>6</v>
      </c>
    </row>
    <row r="1597" spans="1:7" ht="36" x14ac:dyDescent="0.2">
      <c r="A1597" s="143" t="s">
        <v>179</v>
      </c>
      <c r="B1597" s="6" t="s">
        <v>10</v>
      </c>
      <c r="C1597" s="1" t="s">
        <v>22</v>
      </c>
      <c r="D1597" s="1" t="s">
        <v>7</v>
      </c>
      <c r="E1597" s="1" t="s">
        <v>8</v>
      </c>
      <c r="F1597" s="97" t="s">
        <v>13</v>
      </c>
      <c r="G1597" s="88" t="s">
        <v>9</v>
      </c>
    </row>
    <row r="1598" spans="1:7" x14ac:dyDescent="0.2">
      <c r="A1598" s="278" t="s">
        <v>190</v>
      </c>
      <c r="B1598" s="279"/>
      <c r="C1598" s="279"/>
      <c r="D1598" s="279"/>
      <c r="E1598" s="279"/>
      <c r="F1598" s="279"/>
      <c r="G1598" s="280"/>
    </row>
    <row r="1599" spans="1:7" x14ac:dyDescent="0.2">
      <c r="A1599" s="89" t="s">
        <v>132</v>
      </c>
      <c r="B1599" s="10" t="e">
        <f>'Part 1 - Rebates and Fees'!#REF!</f>
        <v>#REF!</v>
      </c>
      <c r="C1599" s="10" t="e">
        <f>'Part 1 - Rebates and Fees'!#REF!</f>
        <v>#REF!</v>
      </c>
      <c r="D1599" s="10" t="e">
        <f>'Part 1 - Rebates and Fees'!#REF!</f>
        <v>#REF!</v>
      </c>
      <c r="E1599" s="10" t="e">
        <f>'Part 1 - Rebates and Fees'!#REF!</f>
        <v>#REF!</v>
      </c>
      <c r="F1599" s="10" t="e">
        <f>'Part 1 - Rebates and Fees'!#REF!</f>
        <v>#REF!</v>
      </c>
      <c r="G1599" s="10" t="e">
        <f>'Part 1 - Rebates and Fees'!#REF!</f>
        <v>#REF!</v>
      </c>
    </row>
    <row r="1600" spans="1:7" x14ac:dyDescent="0.2">
      <c r="A1600" s="89" t="s">
        <v>133</v>
      </c>
      <c r="B1600" s="10" t="e">
        <f>'Part 1 - Rebates and Fees'!#REF!</f>
        <v>#REF!</v>
      </c>
      <c r="C1600" s="10" t="e">
        <f>'Part 1 - Rebates and Fees'!#REF!</f>
        <v>#REF!</v>
      </c>
      <c r="D1600" s="10" t="e">
        <f>'Part 1 - Rebates and Fees'!#REF!</f>
        <v>#REF!</v>
      </c>
      <c r="E1600" s="10" t="e">
        <f>'Part 1 - Rebates and Fees'!#REF!</f>
        <v>#REF!</v>
      </c>
      <c r="F1600" s="10" t="e">
        <f>'Part 1 - Rebates and Fees'!#REF!</f>
        <v>#REF!</v>
      </c>
      <c r="G1600" s="10" t="e">
        <f>'Part 1 - Rebates and Fees'!#REF!</f>
        <v>#REF!</v>
      </c>
    </row>
    <row r="1601" spans="1:7" x14ac:dyDescent="0.2">
      <c r="A1601" s="89" t="s">
        <v>134</v>
      </c>
      <c r="B1601" s="10" t="e">
        <f>'Part 1 - Rebates and Fees'!#REF!</f>
        <v>#REF!</v>
      </c>
      <c r="C1601" s="10" t="e">
        <f>'Part 1 - Rebates and Fees'!#REF!</f>
        <v>#REF!</v>
      </c>
      <c r="D1601" s="10" t="e">
        <f>'Part 1 - Rebates and Fees'!#REF!</f>
        <v>#REF!</v>
      </c>
      <c r="E1601" s="10" t="e">
        <f>'Part 1 - Rebates and Fees'!#REF!</f>
        <v>#REF!</v>
      </c>
      <c r="F1601" s="10" t="e">
        <f>'Part 1 - Rebates and Fees'!#REF!</f>
        <v>#REF!</v>
      </c>
      <c r="G1601" s="10" t="e">
        <f>'Part 1 - Rebates and Fees'!#REF!</f>
        <v>#REF!</v>
      </c>
    </row>
    <row r="1602" spans="1:7" x14ac:dyDescent="0.2">
      <c r="A1602" s="89" t="s">
        <v>415</v>
      </c>
      <c r="B1602" s="10" t="e">
        <f>'Part 1 - Rebates and Fees'!#REF!</f>
        <v>#REF!</v>
      </c>
      <c r="C1602" s="10" t="e">
        <f>'Part 1 - Rebates and Fees'!#REF!</f>
        <v>#REF!</v>
      </c>
      <c r="D1602" s="10" t="e">
        <f>'Part 1 - Rebates and Fees'!#REF!</f>
        <v>#REF!</v>
      </c>
      <c r="E1602" s="10" t="e">
        <f>'Part 1 - Rebates and Fees'!#REF!</f>
        <v>#REF!</v>
      </c>
      <c r="F1602" s="10" t="e">
        <f>'Part 1 - Rebates and Fees'!#REF!</f>
        <v>#REF!</v>
      </c>
      <c r="G1602" s="10" t="e">
        <f>'Part 1 - Rebates and Fees'!#REF!</f>
        <v>#REF!</v>
      </c>
    </row>
    <row r="1603" spans="1:7" ht="13.5" thickBot="1" x14ac:dyDescent="0.25">
      <c r="A1603" s="90" t="s">
        <v>135</v>
      </c>
      <c r="B1603" s="60" t="e">
        <f>'Part 1 - Rebates and Fees'!#REF!</f>
        <v>#REF!</v>
      </c>
      <c r="C1603" s="60" t="e">
        <f>'Part 1 - Rebates and Fees'!#REF!</f>
        <v>#REF!</v>
      </c>
      <c r="D1603" s="60" t="e">
        <f>'Part 1 - Rebates and Fees'!#REF!</f>
        <v>#REF!</v>
      </c>
      <c r="E1603" s="60" t="e">
        <f>'Part 1 - Rebates and Fees'!#REF!</f>
        <v>#REF!</v>
      </c>
      <c r="F1603" s="60" t="e">
        <f>'Part 1 - Rebates and Fees'!#REF!</f>
        <v>#REF!</v>
      </c>
      <c r="G1603" s="60" t="e">
        <f>'Part 1 - Rebates and Fees'!#REF!</f>
        <v>#REF!</v>
      </c>
    </row>
    <row r="1604" spans="1:7" ht="14.25" thickTop="1" thickBot="1" x14ac:dyDescent="0.25">
      <c r="A1604" s="91" t="s">
        <v>665</v>
      </c>
      <c r="B1604" s="82" t="e">
        <f>SUM(B1599:B1603)</f>
        <v>#REF!</v>
      </c>
      <c r="C1604" s="82" t="e">
        <f t="shared" ref="C1604:G1604" si="163">SUM(C1599:C1603)</f>
        <v>#REF!</v>
      </c>
      <c r="D1604" s="82" t="e">
        <f t="shared" si="163"/>
        <v>#REF!</v>
      </c>
      <c r="E1604" s="82" t="e">
        <f t="shared" si="163"/>
        <v>#REF!</v>
      </c>
      <c r="F1604" s="82" t="e">
        <f t="shared" si="163"/>
        <v>#REF!</v>
      </c>
      <c r="G1604" s="92" t="e">
        <f t="shared" si="163"/>
        <v>#REF!</v>
      </c>
    </row>
    <row r="1605" spans="1:7" ht="12.75" customHeight="1" x14ac:dyDescent="0.2"/>
    <row r="1606" spans="1:7" x14ac:dyDescent="0.2">
      <c r="A1606" s="248" t="s">
        <v>604</v>
      </c>
      <c r="B1606" s="248"/>
      <c r="C1606" s="248"/>
      <c r="D1606" s="248"/>
      <c r="E1606" s="248"/>
      <c r="F1606" s="248"/>
      <c r="G1606" s="248"/>
    </row>
    <row r="1607" spans="1:7" ht="12.75" customHeight="1" x14ac:dyDescent="0.2">
      <c r="A1607" s="164"/>
      <c r="B1607" s="164"/>
      <c r="C1607" s="164"/>
      <c r="D1607" s="164"/>
      <c r="E1607" s="164"/>
      <c r="F1607" s="164"/>
      <c r="G1607" s="164"/>
    </row>
    <row r="1608" spans="1:7" ht="13.5" x14ac:dyDescent="0.2">
      <c r="A1608" s="249" t="s">
        <v>605</v>
      </c>
      <c r="B1608" s="249"/>
      <c r="C1608" s="249"/>
      <c r="D1608" s="249"/>
      <c r="E1608" s="249"/>
      <c r="F1608" s="249"/>
      <c r="G1608" s="249"/>
    </row>
    <row r="1609" spans="1:7" ht="12.75" customHeight="1" x14ac:dyDescent="0.2">
      <c r="A1609" s="164"/>
      <c r="B1609" s="164"/>
      <c r="C1609" s="164"/>
      <c r="D1609" s="164"/>
      <c r="E1609" s="164"/>
      <c r="F1609" s="164"/>
      <c r="G1609" s="164"/>
    </row>
    <row r="1610" spans="1:7" ht="13.5" x14ac:dyDescent="0.2">
      <c r="A1610" s="249" t="s">
        <v>606</v>
      </c>
      <c r="B1610" s="249"/>
      <c r="C1610" s="249"/>
      <c r="D1610" s="249"/>
      <c r="E1610" s="249"/>
      <c r="F1610" s="249"/>
      <c r="G1610" s="249"/>
    </row>
    <row r="1611" spans="1:7" ht="12.75" customHeight="1" x14ac:dyDescent="0.2">
      <c r="A1611" s="164"/>
      <c r="B1611" s="164"/>
      <c r="C1611" s="164"/>
      <c r="D1611" s="164"/>
      <c r="E1611" s="164"/>
      <c r="F1611" s="164"/>
      <c r="G1611" s="164"/>
    </row>
    <row r="1612" spans="1:7" x14ac:dyDescent="0.2">
      <c r="A1612" s="249" t="s">
        <v>414</v>
      </c>
      <c r="B1612" s="248"/>
      <c r="C1612" s="248"/>
      <c r="D1612" s="248"/>
      <c r="E1612" s="248"/>
      <c r="F1612" s="248"/>
      <c r="G1612" s="248"/>
    </row>
    <row r="1613" spans="1:7" ht="12.75" customHeight="1" x14ac:dyDescent="0.2">
      <c r="A1613" s="164"/>
      <c r="B1613" s="164"/>
      <c r="C1613" s="164"/>
      <c r="D1613" s="164"/>
      <c r="E1613" s="164"/>
      <c r="F1613" s="164"/>
      <c r="G1613" s="164"/>
    </row>
    <row r="1614" spans="1:7" ht="13.5" x14ac:dyDescent="0.2">
      <c r="A1614" s="249" t="s">
        <v>607</v>
      </c>
      <c r="B1614" s="249"/>
      <c r="C1614" s="249"/>
      <c r="D1614" s="249"/>
      <c r="E1614" s="249"/>
      <c r="F1614" s="249"/>
      <c r="G1614" s="249"/>
    </row>
    <row r="1615" spans="1:7" ht="12.75" customHeight="1" x14ac:dyDescent="0.2">
      <c r="A1615" s="164"/>
      <c r="B1615" s="164"/>
      <c r="C1615" s="164"/>
      <c r="D1615" s="164"/>
      <c r="E1615" s="164"/>
      <c r="F1615" s="164"/>
      <c r="G1615" s="164"/>
    </row>
    <row r="1616" spans="1:7" ht="24.95" customHeight="1" x14ac:dyDescent="0.2">
      <c r="A1616" s="249" t="s">
        <v>608</v>
      </c>
      <c r="B1616" s="249"/>
      <c r="C1616" s="249"/>
      <c r="D1616" s="249"/>
      <c r="E1616" s="249"/>
      <c r="F1616" s="249"/>
      <c r="G1616" s="249"/>
    </row>
    <row r="1617" spans="1:7" ht="12.75" customHeight="1" x14ac:dyDescent="0.2">
      <c r="A1617" s="151"/>
      <c r="B1617" s="151"/>
      <c r="C1617" s="151"/>
      <c r="D1617" s="151"/>
      <c r="E1617" s="151"/>
      <c r="F1617" s="151"/>
      <c r="G1617" s="151"/>
    </row>
    <row r="1618" spans="1:7" ht="39.950000000000003" customHeight="1" x14ac:dyDescent="0.2">
      <c r="A1618" s="284" t="s">
        <v>286</v>
      </c>
      <c r="B1618" s="301"/>
      <c r="C1618" s="301"/>
      <c r="D1618" s="301"/>
      <c r="E1618" s="301"/>
      <c r="F1618" s="301"/>
      <c r="G1618" s="301"/>
    </row>
    <row r="1619" spans="1:7" x14ac:dyDescent="0.2">
      <c r="A1619" s="164"/>
      <c r="B1619" s="164"/>
      <c r="C1619" s="164"/>
      <c r="D1619" s="164"/>
      <c r="E1619" s="164"/>
      <c r="F1619" s="164"/>
      <c r="G1619" s="164"/>
    </row>
    <row r="1620" spans="1:7" ht="13.5" x14ac:dyDescent="0.2">
      <c r="A1620" s="249" t="s">
        <v>609</v>
      </c>
      <c r="B1620" s="249"/>
      <c r="C1620" s="249"/>
      <c r="D1620" s="249"/>
      <c r="E1620" s="249"/>
      <c r="F1620" s="249"/>
      <c r="G1620" s="249"/>
    </row>
    <row r="1621" spans="1:7" ht="13.5" x14ac:dyDescent="0.2">
      <c r="A1621" s="162"/>
      <c r="B1621" s="162"/>
      <c r="C1621" s="162"/>
      <c r="D1621" s="162"/>
      <c r="E1621" s="162"/>
      <c r="F1621" s="162"/>
      <c r="G1621" s="162"/>
    </row>
    <row r="1622" spans="1:7" ht="13.5" x14ac:dyDescent="0.2">
      <c r="A1622" s="162"/>
      <c r="B1622" s="162"/>
      <c r="C1622" s="162"/>
      <c r="D1622" s="162"/>
      <c r="E1622" s="162"/>
      <c r="F1622" s="162"/>
      <c r="G1622" s="162"/>
    </row>
    <row r="1623" spans="1:7" ht="13.5" x14ac:dyDescent="0.2">
      <c r="A1623" s="162"/>
      <c r="B1623" s="162"/>
      <c r="C1623" s="162"/>
      <c r="D1623" s="162"/>
      <c r="E1623" s="162"/>
      <c r="F1623" s="162"/>
      <c r="G1623" s="162"/>
    </row>
    <row r="1624" spans="1:7" ht="13.5" x14ac:dyDescent="0.2">
      <c r="A1624" s="162"/>
      <c r="B1624" s="162"/>
      <c r="C1624" s="162"/>
      <c r="D1624" s="162"/>
      <c r="E1624" s="162"/>
      <c r="F1624" s="162"/>
      <c r="G1624" s="162"/>
    </row>
    <row r="1625" spans="1:7" ht="13.5" x14ac:dyDescent="0.2">
      <c r="A1625" s="162"/>
      <c r="B1625" s="162"/>
      <c r="C1625" s="162"/>
      <c r="D1625" s="162"/>
      <c r="E1625" s="162"/>
      <c r="F1625" s="162"/>
      <c r="G1625" s="162"/>
    </row>
    <row r="1627" spans="1:7" ht="14.25" x14ac:dyDescent="0.2">
      <c r="A1627" s="256" t="s">
        <v>298</v>
      </c>
      <c r="B1627" s="276"/>
      <c r="C1627" s="276"/>
      <c r="D1627" s="276"/>
      <c r="E1627" s="276"/>
      <c r="F1627" s="276"/>
      <c r="G1627" s="276"/>
    </row>
    <row r="1628" spans="1:7" x14ac:dyDescent="0.2">
      <c r="C1628" s="20"/>
      <c r="D1628" s="20"/>
    </row>
    <row r="1629" spans="1:7" ht="13.5" thickBot="1" x14ac:dyDescent="0.25">
      <c r="A1629" s="302" t="s">
        <v>638</v>
      </c>
      <c r="B1629" s="302"/>
      <c r="C1629" s="302"/>
      <c r="D1629" s="302"/>
      <c r="E1629" s="302"/>
      <c r="F1629" s="302"/>
      <c r="G1629" s="302"/>
    </row>
    <row r="1630" spans="1:7" x14ac:dyDescent="0.2">
      <c r="A1630" s="141"/>
      <c r="B1630" s="85">
        <v>1</v>
      </c>
      <c r="C1630" s="85">
        <v>2</v>
      </c>
      <c r="D1630" s="85">
        <v>3</v>
      </c>
      <c r="E1630" s="85">
        <v>4</v>
      </c>
      <c r="F1630" s="85">
        <v>5</v>
      </c>
      <c r="G1630" s="86">
        <v>6</v>
      </c>
    </row>
    <row r="1631" spans="1:7" ht="36" x14ac:dyDescent="0.2">
      <c r="A1631" s="143" t="s">
        <v>179</v>
      </c>
      <c r="B1631" s="6" t="s">
        <v>10</v>
      </c>
      <c r="C1631" s="4" t="s">
        <v>22</v>
      </c>
      <c r="D1631" s="4" t="s">
        <v>7</v>
      </c>
      <c r="E1631" s="4" t="s">
        <v>8</v>
      </c>
      <c r="F1631" s="144" t="s">
        <v>13</v>
      </c>
      <c r="G1631" s="145" t="s">
        <v>9</v>
      </c>
    </row>
    <row r="1632" spans="1:7" x14ac:dyDescent="0.2">
      <c r="A1632" s="278" t="s">
        <v>291</v>
      </c>
      <c r="B1632" s="279"/>
      <c r="C1632" s="279"/>
      <c r="D1632" s="279"/>
      <c r="E1632" s="279"/>
      <c r="F1632" s="279"/>
      <c r="G1632" s="280"/>
    </row>
    <row r="1633" spans="1:7" x14ac:dyDescent="0.2">
      <c r="A1633" s="89" t="s">
        <v>295</v>
      </c>
      <c r="B1633" s="10" t="e">
        <f>'Part 1 - Rebates and Fees'!#REF!</f>
        <v>#REF!</v>
      </c>
      <c r="C1633" s="10" t="e">
        <f>'Part 1 - Rebates and Fees'!#REF!</f>
        <v>#REF!</v>
      </c>
      <c r="D1633" s="10" t="e">
        <f>'Part 1 - Rebates and Fees'!#REF!</f>
        <v>#REF!</v>
      </c>
      <c r="E1633" s="10" t="e">
        <f>'Part 1 - Rebates and Fees'!#REF!</f>
        <v>#REF!</v>
      </c>
      <c r="F1633" s="10" t="e">
        <f>'Part 1 - Rebates and Fees'!#REF!</f>
        <v>#REF!</v>
      </c>
      <c r="G1633" s="10" t="e">
        <f>'Part 1 - Rebates and Fees'!#REF!</f>
        <v>#REF!</v>
      </c>
    </row>
    <row r="1634" spans="1:7" ht="13.5" thickBot="1" x14ac:dyDescent="0.25">
      <c r="A1634" s="105" t="s">
        <v>296</v>
      </c>
      <c r="B1634" s="60" t="e">
        <f>'Part 1 - Rebates and Fees'!#REF!</f>
        <v>#REF!</v>
      </c>
      <c r="C1634" s="60" t="e">
        <f>'Part 1 - Rebates and Fees'!#REF!</f>
        <v>#REF!</v>
      </c>
      <c r="D1634" s="60" t="e">
        <f>'Part 1 - Rebates and Fees'!#REF!</f>
        <v>#REF!</v>
      </c>
      <c r="E1634" s="60" t="e">
        <f>'Part 1 - Rebates and Fees'!#REF!</f>
        <v>#REF!</v>
      </c>
      <c r="F1634" s="60" t="e">
        <f>'Part 1 - Rebates and Fees'!#REF!</f>
        <v>#REF!</v>
      </c>
      <c r="G1634" s="60" t="e">
        <f>'Part 1 - Rebates and Fees'!#REF!</f>
        <v>#REF!</v>
      </c>
    </row>
    <row r="1635" spans="1:7" ht="14.25" thickTop="1" thickBot="1" x14ac:dyDescent="0.25">
      <c r="A1635" s="115" t="s">
        <v>297</v>
      </c>
      <c r="B1635" s="82" t="e">
        <f>SUM(B1633:B1634)</f>
        <v>#REF!</v>
      </c>
      <c r="C1635" s="82" t="e">
        <f t="shared" ref="C1635:G1635" si="164">SUM(C1633:C1634)</f>
        <v>#REF!</v>
      </c>
      <c r="D1635" s="82" t="e">
        <f t="shared" si="164"/>
        <v>#REF!</v>
      </c>
      <c r="E1635" s="82" t="e">
        <f t="shared" si="164"/>
        <v>#REF!</v>
      </c>
      <c r="F1635" s="82" t="e">
        <f t="shared" si="164"/>
        <v>#REF!</v>
      </c>
      <c r="G1635" s="92" t="e">
        <f t="shared" si="164"/>
        <v>#REF!</v>
      </c>
    </row>
    <row r="1636" spans="1:7" x14ac:dyDescent="0.2">
      <c r="A1636" s="30"/>
      <c r="B1636" s="32"/>
      <c r="C1636" s="32"/>
      <c r="D1636" s="32"/>
      <c r="E1636" s="32"/>
      <c r="F1636" s="32"/>
      <c r="G1636" s="32"/>
    </row>
    <row r="1637" spans="1:7" ht="24.95" customHeight="1" x14ac:dyDescent="0.2">
      <c r="A1637" s="298" t="s">
        <v>218</v>
      </c>
      <c r="B1637" s="298"/>
      <c r="C1637" s="298"/>
      <c r="D1637" s="298"/>
      <c r="E1637" s="298"/>
      <c r="F1637" s="298"/>
      <c r="G1637" s="298"/>
    </row>
    <row r="1638" spans="1:7" x14ac:dyDescent="0.2">
      <c r="A1638" s="159"/>
      <c r="B1638" s="159"/>
      <c r="C1638" s="159"/>
      <c r="D1638" s="159"/>
      <c r="E1638" s="159"/>
      <c r="F1638" s="159"/>
      <c r="G1638" s="159"/>
    </row>
    <row r="1639" spans="1:7" ht="13.5" x14ac:dyDescent="0.2">
      <c r="A1639" s="299" t="s">
        <v>610</v>
      </c>
      <c r="B1639" s="299"/>
      <c r="C1639" s="299"/>
      <c r="D1639" s="299"/>
      <c r="E1639" s="299"/>
      <c r="F1639" s="299"/>
      <c r="G1639" s="299"/>
    </row>
    <row r="1640" spans="1:7" ht="13.5" x14ac:dyDescent="0.2">
      <c r="A1640" s="44"/>
      <c r="B1640" s="44"/>
      <c r="C1640" s="44"/>
      <c r="D1640" s="44"/>
      <c r="E1640" s="44"/>
      <c r="F1640" s="44"/>
      <c r="G1640" s="44"/>
    </row>
    <row r="1641" spans="1:7" ht="24.95" customHeight="1" x14ac:dyDescent="0.2">
      <c r="A1641" s="299" t="s">
        <v>611</v>
      </c>
      <c r="B1641" s="299"/>
      <c r="C1641" s="299"/>
      <c r="D1641" s="299"/>
      <c r="E1641" s="299"/>
      <c r="F1641" s="299"/>
      <c r="G1641" s="299"/>
    </row>
    <row r="1642" spans="1:7" x14ac:dyDescent="0.2">
      <c r="A1642" s="53"/>
      <c r="B1642" s="54"/>
      <c r="C1642" s="54"/>
      <c r="D1642" s="54"/>
      <c r="E1642" s="54"/>
      <c r="F1642" s="54"/>
      <c r="G1642" s="54"/>
    </row>
    <row r="1643" spans="1:7" ht="24.95" customHeight="1" x14ac:dyDescent="0.2">
      <c r="A1643" s="299" t="s">
        <v>612</v>
      </c>
      <c r="B1643" s="299"/>
      <c r="C1643" s="299"/>
      <c r="D1643" s="299"/>
      <c r="E1643" s="299"/>
      <c r="F1643" s="299"/>
      <c r="G1643" s="299"/>
    </row>
    <row r="1644" spans="1:7" ht="13.5" x14ac:dyDescent="0.2">
      <c r="A1644" s="151"/>
      <c r="B1644" s="151"/>
      <c r="C1644" s="151"/>
      <c r="D1644" s="151"/>
      <c r="E1644" s="151"/>
      <c r="F1644" s="151"/>
      <c r="G1644" s="151"/>
    </row>
    <row r="1645" spans="1:7" ht="13.5" x14ac:dyDescent="0.2">
      <c r="A1645" s="151"/>
      <c r="B1645" s="151"/>
      <c r="C1645" s="151"/>
      <c r="D1645" s="151"/>
      <c r="E1645" s="151"/>
      <c r="F1645" s="151"/>
      <c r="G1645" s="151"/>
    </row>
    <row r="1646" spans="1:7" ht="13.5" x14ac:dyDescent="0.2">
      <c r="A1646" s="151"/>
      <c r="B1646" s="151"/>
      <c r="C1646" s="151"/>
      <c r="D1646" s="151"/>
      <c r="E1646" s="151"/>
      <c r="F1646" s="151"/>
      <c r="G1646" s="151"/>
    </row>
    <row r="1647" spans="1:7" ht="13.5" x14ac:dyDescent="0.2">
      <c r="A1647" s="151"/>
      <c r="B1647" s="151"/>
      <c r="C1647" s="151"/>
      <c r="D1647" s="151"/>
      <c r="E1647" s="151"/>
      <c r="F1647" s="151"/>
      <c r="G1647" s="151"/>
    </row>
    <row r="1648" spans="1:7" ht="13.5" x14ac:dyDescent="0.2">
      <c r="A1648" s="151"/>
      <c r="B1648" s="151"/>
      <c r="C1648" s="151"/>
      <c r="D1648" s="151"/>
      <c r="E1648" s="151"/>
      <c r="F1648" s="151"/>
      <c r="G1648" s="151"/>
    </row>
    <row r="1649" spans="1:7" ht="13.5" x14ac:dyDescent="0.2">
      <c r="A1649" s="151"/>
      <c r="B1649" s="151"/>
      <c r="C1649" s="151"/>
      <c r="D1649" s="151"/>
      <c r="E1649" s="151"/>
      <c r="F1649" s="151"/>
      <c r="G1649" s="151"/>
    </row>
    <row r="1650" spans="1:7" ht="14.25" x14ac:dyDescent="0.2">
      <c r="A1650" s="256" t="s">
        <v>191</v>
      </c>
      <c r="B1650" s="276"/>
      <c r="C1650" s="276"/>
      <c r="D1650" s="276"/>
      <c r="E1650" s="276"/>
      <c r="F1650" s="276"/>
      <c r="G1650" s="276"/>
    </row>
    <row r="1651" spans="1:7" x14ac:dyDescent="0.2">
      <c r="A1651" s="30"/>
      <c r="B1651" s="32"/>
      <c r="C1651" s="32"/>
      <c r="D1651" s="32"/>
      <c r="E1651" s="32"/>
      <c r="F1651" s="32"/>
      <c r="G1651" s="32"/>
    </row>
    <row r="1652" spans="1:7" ht="13.5" thickBot="1" x14ac:dyDescent="0.25">
      <c r="A1652" s="305" t="s">
        <v>440</v>
      </c>
      <c r="B1652" s="305"/>
      <c r="C1652" s="305"/>
      <c r="D1652" s="305"/>
      <c r="E1652" s="305"/>
      <c r="F1652" s="305"/>
      <c r="G1652" s="305"/>
    </row>
    <row r="1653" spans="1:7" x14ac:dyDescent="0.2">
      <c r="A1653" s="141"/>
      <c r="B1653" s="85">
        <v>1</v>
      </c>
      <c r="C1653" s="85">
        <v>2</v>
      </c>
      <c r="D1653" s="85">
        <v>3</v>
      </c>
      <c r="E1653" s="85">
        <v>4</v>
      </c>
      <c r="F1653" s="85">
        <v>5</v>
      </c>
      <c r="G1653" s="86">
        <v>6</v>
      </c>
    </row>
    <row r="1654" spans="1:7" ht="36" x14ac:dyDescent="0.2">
      <c r="A1654" s="143" t="s">
        <v>179</v>
      </c>
      <c r="B1654" s="6" t="s">
        <v>10</v>
      </c>
      <c r="C1654" s="4" t="s">
        <v>22</v>
      </c>
      <c r="D1654" s="4" t="s">
        <v>7</v>
      </c>
      <c r="E1654" s="4" t="s">
        <v>8</v>
      </c>
      <c r="F1654" s="144" t="s">
        <v>13</v>
      </c>
      <c r="G1654" s="145" t="s">
        <v>9</v>
      </c>
    </row>
    <row r="1655" spans="1:7" x14ac:dyDescent="0.2">
      <c r="A1655" s="278" t="s">
        <v>269</v>
      </c>
      <c r="B1655" s="279"/>
      <c r="C1655" s="279"/>
      <c r="D1655" s="279"/>
      <c r="E1655" s="279"/>
      <c r="F1655" s="279"/>
      <c r="G1655" s="280"/>
    </row>
    <row r="1656" spans="1:7" x14ac:dyDescent="0.2">
      <c r="A1656" s="89" t="s">
        <v>144</v>
      </c>
      <c r="B1656" s="10" t="e">
        <f>'Part 1 - Rebates and Fees'!#REF!</f>
        <v>#REF!</v>
      </c>
      <c r="C1656" s="10" t="e">
        <f>'Part 1 - Rebates and Fees'!#REF!</f>
        <v>#REF!</v>
      </c>
      <c r="D1656" s="10" t="e">
        <f>'Part 1 - Rebates and Fees'!#REF!</f>
        <v>#REF!</v>
      </c>
      <c r="E1656" s="10" t="e">
        <f>'Part 1 - Rebates and Fees'!#REF!</f>
        <v>#REF!</v>
      </c>
      <c r="F1656" s="10" t="e">
        <f>'Part 1 - Rebates and Fees'!#REF!</f>
        <v>#REF!</v>
      </c>
      <c r="G1656" s="10" t="e">
        <f>'Part 1 - Rebates and Fees'!#REF!</f>
        <v>#REF!</v>
      </c>
    </row>
    <row r="1657" spans="1:7" ht="13.5" thickBot="1" x14ac:dyDescent="0.25">
      <c r="A1657" s="105" t="s">
        <v>186</v>
      </c>
      <c r="B1657" s="60" t="e">
        <f>'Part 1 - Rebates and Fees'!#REF!</f>
        <v>#REF!</v>
      </c>
      <c r="C1657" s="60" t="e">
        <f>'Part 1 - Rebates and Fees'!#REF!</f>
        <v>#REF!</v>
      </c>
      <c r="D1657" s="60" t="e">
        <f>'Part 1 - Rebates and Fees'!#REF!</f>
        <v>#REF!</v>
      </c>
      <c r="E1657" s="60" t="e">
        <f>'Part 1 - Rebates and Fees'!#REF!</f>
        <v>#REF!</v>
      </c>
      <c r="F1657" s="60" t="e">
        <f>'Part 1 - Rebates and Fees'!#REF!</f>
        <v>#REF!</v>
      </c>
      <c r="G1657" s="60" t="e">
        <f>'Part 1 - Rebates and Fees'!#REF!</f>
        <v>#REF!</v>
      </c>
    </row>
    <row r="1658" spans="1:7" ht="14.25" thickTop="1" thickBot="1" x14ac:dyDescent="0.25">
      <c r="A1658" s="115" t="s">
        <v>187</v>
      </c>
      <c r="B1658" s="82" t="e">
        <f>SUM(B1656:B1657)</f>
        <v>#REF!</v>
      </c>
      <c r="C1658" s="82" t="e">
        <f t="shared" ref="C1658:G1658" si="165">SUM(C1656:C1657)</f>
        <v>#REF!</v>
      </c>
      <c r="D1658" s="82" t="e">
        <f t="shared" si="165"/>
        <v>#REF!</v>
      </c>
      <c r="E1658" s="82" t="e">
        <f t="shared" si="165"/>
        <v>#REF!</v>
      </c>
      <c r="F1658" s="82" t="e">
        <f t="shared" si="165"/>
        <v>#REF!</v>
      </c>
      <c r="G1658" s="92" t="e">
        <f t="shared" si="165"/>
        <v>#REF!</v>
      </c>
    </row>
    <row r="1659" spans="1:7" x14ac:dyDescent="0.2">
      <c r="A1659" s="30"/>
      <c r="B1659" s="32"/>
      <c r="C1659" s="32"/>
      <c r="D1659" s="32"/>
      <c r="E1659" s="32"/>
      <c r="F1659" s="32"/>
      <c r="G1659" s="32"/>
    </row>
    <row r="1660" spans="1:7" x14ac:dyDescent="0.2">
      <c r="A1660" s="298" t="s">
        <v>219</v>
      </c>
      <c r="B1660" s="298"/>
      <c r="C1660" s="298"/>
      <c r="D1660" s="298"/>
      <c r="E1660" s="298"/>
      <c r="F1660" s="298"/>
      <c r="G1660" s="298"/>
    </row>
    <row r="1661" spans="1:7" x14ac:dyDescent="0.2">
      <c r="A1661" s="159"/>
      <c r="B1661" s="159"/>
      <c r="C1661" s="159"/>
      <c r="D1661" s="159"/>
      <c r="E1661" s="159"/>
      <c r="F1661" s="159"/>
      <c r="G1661" s="159"/>
    </row>
    <row r="1662" spans="1:7" ht="13.5" x14ac:dyDescent="0.2">
      <c r="A1662" s="299" t="s">
        <v>613</v>
      </c>
      <c r="B1662" s="299"/>
      <c r="C1662" s="299"/>
      <c r="D1662" s="299"/>
      <c r="E1662" s="299"/>
      <c r="F1662" s="299"/>
      <c r="G1662" s="299"/>
    </row>
    <row r="1663" spans="1:7" ht="13.5" x14ac:dyDescent="0.2">
      <c r="A1663" s="44"/>
      <c r="B1663" s="44"/>
      <c r="C1663" s="44"/>
      <c r="D1663" s="44"/>
      <c r="E1663" s="44"/>
      <c r="F1663" s="44"/>
      <c r="G1663" s="44"/>
    </row>
    <row r="1664" spans="1:7" ht="24.95" customHeight="1" x14ac:dyDescent="0.2">
      <c r="A1664" s="299" t="s">
        <v>614</v>
      </c>
      <c r="B1664" s="299"/>
      <c r="C1664" s="299"/>
      <c r="D1664" s="299"/>
      <c r="E1664" s="299"/>
      <c r="F1664" s="299"/>
      <c r="G1664" s="299"/>
    </row>
    <row r="1665" spans="1:7" x14ac:dyDescent="0.2">
      <c r="A1665" s="53"/>
      <c r="B1665" s="54"/>
      <c r="C1665" s="54"/>
      <c r="D1665" s="54"/>
      <c r="E1665" s="54"/>
      <c r="F1665" s="54"/>
      <c r="G1665" s="54"/>
    </row>
    <row r="1666" spans="1:7" ht="24.95" customHeight="1" x14ac:dyDescent="0.2">
      <c r="A1666" s="299" t="s">
        <v>615</v>
      </c>
      <c r="B1666" s="299"/>
      <c r="C1666" s="299"/>
      <c r="D1666" s="299"/>
      <c r="E1666" s="299"/>
      <c r="F1666" s="299"/>
      <c r="G1666" s="299"/>
    </row>
    <row r="1667" spans="1:7" ht="13.5" x14ac:dyDescent="0.2">
      <c r="A1667" s="152"/>
      <c r="B1667" s="152"/>
      <c r="C1667" s="152"/>
      <c r="D1667" s="152"/>
      <c r="E1667" s="152"/>
      <c r="F1667" s="152"/>
      <c r="G1667" s="152"/>
    </row>
    <row r="1668" spans="1:7" ht="13.5" x14ac:dyDescent="0.2">
      <c r="A1668" s="152"/>
      <c r="B1668" s="152"/>
      <c r="C1668" s="152"/>
      <c r="D1668" s="152"/>
      <c r="E1668" s="152"/>
      <c r="F1668" s="152"/>
      <c r="G1668" s="152"/>
    </row>
    <row r="1669" spans="1:7" ht="13.5" x14ac:dyDescent="0.2">
      <c r="A1669" s="152"/>
      <c r="B1669" s="152"/>
      <c r="C1669" s="152"/>
      <c r="D1669" s="152"/>
      <c r="E1669" s="152"/>
      <c r="F1669" s="152"/>
      <c r="G1669" s="152"/>
    </row>
    <row r="1670" spans="1:7" ht="13.5" x14ac:dyDescent="0.2">
      <c r="A1670" s="152"/>
      <c r="B1670" s="152"/>
      <c r="C1670" s="152"/>
      <c r="D1670" s="152"/>
      <c r="E1670" s="152"/>
      <c r="F1670" s="152"/>
      <c r="G1670" s="152"/>
    </row>
    <row r="1671" spans="1:7" ht="13.5" x14ac:dyDescent="0.2">
      <c r="A1671" s="152"/>
      <c r="B1671" s="152"/>
      <c r="C1671" s="152"/>
      <c r="D1671" s="152"/>
      <c r="E1671" s="152"/>
      <c r="F1671" s="152"/>
      <c r="G1671" s="152"/>
    </row>
    <row r="1672" spans="1:7" x14ac:dyDescent="0.2">
      <c r="A1672" s="248"/>
      <c r="B1672" s="248"/>
      <c r="C1672" s="248"/>
      <c r="D1672" s="248"/>
      <c r="E1672" s="248"/>
      <c r="F1672" s="248"/>
      <c r="G1672" s="248"/>
    </row>
    <row r="1673" spans="1:7" x14ac:dyDescent="0.2">
      <c r="A1673" s="256" t="s">
        <v>192</v>
      </c>
      <c r="B1673" s="256"/>
      <c r="C1673" s="256"/>
      <c r="D1673" s="256"/>
      <c r="E1673" s="256"/>
      <c r="F1673" s="256"/>
      <c r="G1673" s="256"/>
    </row>
    <row r="1674" spans="1:7" x14ac:dyDescent="0.2">
      <c r="C1674" s="20"/>
      <c r="D1674" s="20"/>
    </row>
    <row r="1675" spans="1:7" ht="13.5" thickBot="1" x14ac:dyDescent="0.25">
      <c r="A1675" s="305" t="s">
        <v>441</v>
      </c>
      <c r="B1675" s="305"/>
      <c r="C1675" s="305"/>
      <c r="D1675" s="305"/>
      <c r="E1675" s="305"/>
      <c r="F1675" s="305"/>
      <c r="G1675" s="305"/>
    </row>
    <row r="1676" spans="1:7" x14ac:dyDescent="0.2">
      <c r="A1676" s="141"/>
      <c r="B1676" s="85">
        <v>1</v>
      </c>
      <c r="C1676" s="85">
        <v>2</v>
      </c>
      <c r="D1676" s="85">
        <v>3</v>
      </c>
      <c r="E1676" s="85">
        <v>4</v>
      </c>
      <c r="F1676" s="85">
        <v>5</v>
      </c>
      <c r="G1676" s="86">
        <v>6</v>
      </c>
    </row>
    <row r="1677" spans="1:7" ht="36" x14ac:dyDescent="0.2">
      <c r="A1677" s="143" t="s">
        <v>179</v>
      </c>
      <c r="B1677" s="6" t="s">
        <v>10</v>
      </c>
      <c r="C1677" s="4" t="s">
        <v>22</v>
      </c>
      <c r="D1677" s="4" t="s">
        <v>7</v>
      </c>
      <c r="E1677" s="4" t="s">
        <v>8</v>
      </c>
      <c r="F1677" s="144" t="s">
        <v>13</v>
      </c>
      <c r="G1677" s="145" t="s">
        <v>9</v>
      </c>
    </row>
    <row r="1678" spans="1:7" x14ac:dyDescent="0.2">
      <c r="A1678" s="278" t="s">
        <v>270</v>
      </c>
      <c r="B1678" s="279"/>
      <c r="C1678" s="279"/>
      <c r="D1678" s="279"/>
      <c r="E1678" s="279"/>
      <c r="F1678" s="279"/>
      <c r="G1678" s="280"/>
    </row>
    <row r="1679" spans="1:7" x14ac:dyDescent="0.2">
      <c r="A1679" s="89" t="s">
        <v>82</v>
      </c>
      <c r="B1679" s="10" t="e">
        <f>'Part 1 - Rebates and Fees'!#REF!</f>
        <v>#REF!</v>
      </c>
      <c r="C1679" s="10" t="e">
        <f>'Part 1 - Rebates and Fees'!#REF!</f>
        <v>#REF!</v>
      </c>
      <c r="D1679" s="10" t="e">
        <f>'Part 1 - Rebates and Fees'!#REF!</f>
        <v>#REF!</v>
      </c>
      <c r="E1679" s="10" t="e">
        <f>'Part 1 - Rebates and Fees'!#REF!</f>
        <v>#REF!</v>
      </c>
      <c r="F1679" s="10" t="e">
        <f>'Part 1 - Rebates and Fees'!#REF!</f>
        <v>#REF!</v>
      </c>
      <c r="G1679" s="10" t="e">
        <f>'Part 1 - Rebates and Fees'!#REF!</f>
        <v>#REF!</v>
      </c>
    </row>
    <row r="1680" spans="1:7" ht="13.5" thickBot="1" x14ac:dyDescent="0.25">
      <c r="A1680" s="105" t="s">
        <v>188</v>
      </c>
      <c r="B1680" s="60" t="e">
        <f>'Part 1 - Rebates and Fees'!#REF!</f>
        <v>#REF!</v>
      </c>
      <c r="C1680" s="60" t="e">
        <f>'Part 1 - Rebates and Fees'!#REF!</f>
        <v>#REF!</v>
      </c>
      <c r="D1680" s="60" t="e">
        <f>'Part 1 - Rebates and Fees'!#REF!</f>
        <v>#REF!</v>
      </c>
      <c r="E1680" s="60" t="e">
        <f>'Part 1 - Rebates and Fees'!#REF!</f>
        <v>#REF!</v>
      </c>
      <c r="F1680" s="60" t="e">
        <f>'Part 1 - Rebates and Fees'!#REF!</f>
        <v>#REF!</v>
      </c>
      <c r="G1680" s="60" t="e">
        <f>'Part 1 - Rebates and Fees'!#REF!</f>
        <v>#REF!</v>
      </c>
    </row>
    <row r="1681" spans="1:7" ht="14.25" thickTop="1" thickBot="1" x14ac:dyDescent="0.25">
      <c r="A1681" s="115" t="s">
        <v>189</v>
      </c>
      <c r="B1681" s="82" t="e">
        <f>SUM(B1679:B1680)</f>
        <v>#REF!</v>
      </c>
      <c r="C1681" s="82" t="e">
        <f t="shared" ref="C1681:G1681" si="166">SUM(C1679:C1680)</f>
        <v>#REF!</v>
      </c>
      <c r="D1681" s="82" t="e">
        <f t="shared" si="166"/>
        <v>#REF!</v>
      </c>
      <c r="E1681" s="82" t="e">
        <f t="shared" si="166"/>
        <v>#REF!</v>
      </c>
      <c r="F1681" s="82" t="e">
        <f t="shared" si="166"/>
        <v>#REF!</v>
      </c>
      <c r="G1681" s="92" t="e">
        <f t="shared" si="166"/>
        <v>#REF!</v>
      </c>
    </row>
    <row r="1682" spans="1:7" x14ac:dyDescent="0.2">
      <c r="A1682" s="30"/>
      <c r="B1682" s="32"/>
      <c r="C1682" s="32"/>
      <c r="D1682" s="32"/>
      <c r="E1682" s="32"/>
      <c r="F1682" s="32"/>
      <c r="G1682" s="32"/>
    </row>
    <row r="1683" spans="1:7" x14ac:dyDescent="0.2">
      <c r="A1683" s="298" t="s">
        <v>220</v>
      </c>
      <c r="B1683" s="298"/>
      <c r="C1683" s="298"/>
      <c r="D1683" s="298"/>
      <c r="E1683" s="298"/>
      <c r="F1683" s="298"/>
      <c r="G1683" s="298"/>
    </row>
    <row r="1684" spans="1:7" x14ac:dyDescent="0.2">
      <c r="A1684" s="159"/>
      <c r="B1684" s="159"/>
      <c r="C1684" s="159"/>
      <c r="D1684" s="159"/>
      <c r="E1684" s="159"/>
      <c r="F1684" s="159"/>
      <c r="G1684" s="159"/>
    </row>
    <row r="1685" spans="1:7" ht="13.5" x14ac:dyDescent="0.2">
      <c r="A1685" s="299" t="s">
        <v>616</v>
      </c>
      <c r="B1685" s="299"/>
      <c r="C1685" s="299"/>
      <c r="D1685" s="299"/>
      <c r="E1685" s="299"/>
      <c r="F1685" s="299"/>
      <c r="G1685" s="299"/>
    </row>
    <row r="1686" spans="1:7" ht="13.5" x14ac:dyDescent="0.2">
      <c r="A1686" s="44"/>
      <c r="B1686" s="44"/>
      <c r="C1686" s="44"/>
      <c r="D1686" s="44"/>
      <c r="E1686" s="44"/>
      <c r="F1686" s="44"/>
      <c r="G1686" s="44"/>
    </row>
    <row r="1687" spans="1:7" ht="24.95" customHeight="1" x14ac:dyDescent="0.2">
      <c r="A1687" s="299" t="s">
        <v>617</v>
      </c>
      <c r="B1687" s="299"/>
      <c r="C1687" s="299"/>
      <c r="D1687" s="299"/>
      <c r="E1687" s="299"/>
      <c r="F1687" s="299"/>
      <c r="G1687" s="299"/>
    </row>
    <row r="1688" spans="1:7" x14ac:dyDescent="0.2">
      <c r="A1688" s="53"/>
      <c r="B1688" s="54"/>
      <c r="C1688" s="54"/>
      <c r="D1688" s="54"/>
      <c r="E1688" s="54"/>
      <c r="F1688" s="54"/>
      <c r="G1688" s="54"/>
    </row>
    <row r="1689" spans="1:7" ht="24.95" customHeight="1" x14ac:dyDescent="0.2">
      <c r="A1689" s="299" t="s">
        <v>618</v>
      </c>
      <c r="B1689" s="299"/>
      <c r="C1689" s="299"/>
      <c r="D1689" s="299"/>
      <c r="E1689" s="299"/>
      <c r="F1689" s="299"/>
      <c r="G1689" s="299"/>
    </row>
    <row r="1690" spans="1:7" ht="13.5" x14ac:dyDescent="0.2">
      <c r="A1690" s="151"/>
      <c r="B1690" s="151"/>
      <c r="C1690" s="151"/>
      <c r="D1690" s="151"/>
      <c r="E1690" s="151"/>
      <c r="F1690" s="151"/>
      <c r="G1690" s="151"/>
    </row>
    <row r="1691" spans="1:7" ht="13.5" x14ac:dyDescent="0.2">
      <c r="A1691" s="151"/>
      <c r="B1691" s="151"/>
      <c r="C1691" s="151"/>
      <c r="D1691" s="151"/>
      <c r="E1691" s="151"/>
      <c r="F1691" s="151"/>
      <c r="G1691" s="151"/>
    </row>
    <row r="1692" spans="1:7" ht="13.5" x14ac:dyDescent="0.2">
      <c r="A1692" s="151"/>
      <c r="B1692" s="151"/>
      <c r="C1692" s="151"/>
      <c r="D1692" s="151"/>
      <c r="E1692" s="151"/>
      <c r="F1692" s="151"/>
      <c r="G1692" s="151"/>
    </row>
    <row r="1693" spans="1:7" ht="13.5" x14ac:dyDescent="0.2">
      <c r="A1693" s="151"/>
      <c r="B1693" s="151"/>
      <c r="C1693" s="151"/>
      <c r="D1693" s="151"/>
      <c r="E1693" s="151"/>
      <c r="F1693" s="151"/>
      <c r="G1693" s="151"/>
    </row>
    <row r="1694" spans="1:7" ht="13.5" x14ac:dyDescent="0.2">
      <c r="A1694" s="151"/>
      <c r="B1694" s="151"/>
      <c r="C1694" s="151"/>
      <c r="D1694" s="151"/>
      <c r="E1694" s="151"/>
      <c r="F1694" s="151"/>
      <c r="G1694" s="151"/>
    </row>
    <row r="1695" spans="1:7" ht="13.5" x14ac:dyDescent="0.2">
      <c r="A1695" s="151"/>
      <c r="B1695" s="151"/>
      <c r="C1695" s="151"/>
      <c r="D1695" s="151"/>
      <c r="E1695" s="151"/>
      <c r="F1695" s="151"/>
      <c r="G1695" s="151"/>
    </row>
    <row r="1696" spans="1:7" x14ac:dyDescent="0.2">
      <c r="A1696" s="256" t="s">
        <v>397</v>
      </c>
      <c r="B1696" s="256"/>
      <c r="C1696" s="256"/>
      <c r="D1696" s="256"/>
      <c r="E1696" s="256"/>
      <c r="F1696" s="256"/>
      <c r="G1696" s="256"/>
    </row>
    <row r="1697" spans="1:7" x14ac:dyDescent="0.2">
      <c r="A1697" s="30"/>
      <c r="B1697" s="32"/>
      <c r="C1697" s="32"/>
      <c r="D1697" s="32"/>
      <c r="E1697" s="32"/>
      <c r="F1697" s="32"/>
      <c r="G1697" s="32"/>
    </row>
    <row r="1698" spans="1:7" ht="25.5" customHeight="1" thickBot="1" x14ac:dyDescent="0.25">
      <c r="A1698" s="305" t="s">
        <v>442</v>
      </c>
      <c r="B1698" s="305"/>
      <c r="C1698" s="305"/>
      <c r="D1698" s="305"/>
      <c r="E1698" s="305"/>
      <c r="F1698" s="305"/>
      <c r="G1698" s="305"/>
    </row>
    <row r="1699" spans="1:7" x14ac:dyDescent="0.2">
      <c r="A1699" s="141"/>
      <c r="B1699" s="85">
        <v>1</v>
      </c>
      <c r="C1699" s="85">
        <v>2</v>
      </c>
      <c r="D1699" s="85">
        <v>3</v>
      </c>
      <c r="E1699" s="85">
        <v>4</v>
      </c>
      <c r="F1699" s="85">
        <v>5</v>
      </c>
      <c r="G1699" s="86">
        <v>6</v>
      </c>
    </row>
    <row r="1700" spans="1:7" ht="36" x14ac:dyDescent="0.2">
      <c r="A1700" s="143" t="s">
        <v>179</v>
      </c>
      <c r="B1700" s="6" t="s">
        <v>10</v>
      </c>
      <c r="C1700" s="4" t="s">
        <v>22</v>
      </c>
      <c r="D1700" s="4" t="s">
        <v>7</v>
      </c>
      <c r="E1700" s="4" t="s">
        <v>8</v>
      </c>
      <c r="F1700" s="144" t="s">
        <v>13</v>
      </c>
      <c r="G1700" s="145" t="s">
        <v>9</v>
      </c>
    </row>
    <row r="1701" spans="1:7" x14ac:dyDescent="0.2">
      <c r="A1701" s="278" t="s">
        <v>395</v>
      </c>
      <c r="B1701" s="279"/>
      <c r="C1701" s="279"/>
      <c r="D1701" s="279"/>
      <c r="E1701" s="279"/>
      <c r="F1701" s="279"/>
      <c r="G1701" s="280"/>
    </row>
    <row r="1702" spans="1:7" x14ac:dyDescent="0.2">
      <c r="A1702" s="89" t="s">
        <v>287</v>
      </c>
      <c r="B1702" s="10" t="e">
        <f>'Part 1 - Rebates and Fees'!#REF!</f>
        <v>#REF!</v>
      </c>
      <c r="C1702" s="10" t="e">
        <f>'Part 1 - Rebates and Fees'!#REF!</f>
        <v>#REF!</v>
      </c>
      <c r="D1702" s="10" t="e">
        <f>'Part 1 - Rebates and Fees'!#REF!</f>
        <v>#REF!</v>
      </c>
      <c r="E1702" s="10" t="e">
        <f>'Part 1 - Rebates and Fees'!#REF!</f>
        <v>#REF!</v>
      </c>
      <c r="F1702" s="10" t="e">
        <f>'Part 1 - Rebates and Fees'!#REF!</f>
        <v>#REF!</v>
      </c>
      <c r="G1702" s="10" t="e">
        <f>'Part 1 - Rebates and Fees'!#REF!</f>
        <v>#REF!</v>
      </c>
    </row>
    <row r="1703" spans="1:7" ht="13.5" thickBot="1" x14ac:dyDescent="0.25">
      <c r="A1703" s="105" t="s">
        <v>288</v>
      </c>
      <c r="B1703" s="60" t="e">
        <f>'Part 1 - Rebates and Fees'!#REF!</f>
        <v>#REF!</v>
      </c>
      <c r="C1703" s="60" t="e">
        <f>'Part 1 - Rebates and Fees'!#REF!</f>
        <v>#REF!</v>
      </c>
      <c r="D1703" s="60" t="e">
        <f>'Part 1 - Rebates and Fees'!#REF!</f>
        <v>#REF!</v>
      </c>
      <c r="E1703" s="60" t="e">
        <f>'Part 1 - Rebates and Fees'!#REF!</f>
        <v>#REF!</v>
      </c>
      <c r="F1703" s="60" t="e">
        <f>'Part 1 - Rebates and Fees'!#REF!</f>
        <v>#REF!</v>
      </c>
      <c r="G1703" s="60" t="e">
        <f>'Part 1 - Rebates and Fees'!#REF!</f>
        <v>#REF!</v>
      </c>
    </row>
    <row r="1704" spans="1:7" ht="14.25" thickTop="1" thickBot="1" x14ac:dyDescent="0.25">
      <c r="A1704" s="115" t="s">
        <v>289</v>
      </c>
      <c r="B1704" s="82" t="e">
        <f>SUM(B1702:B1703)</f>
        <v>#REF!</v>
      </c>
      <c r="C1704" s="82" t="e">
        <f t="shared" ref="C1704:G1704" si="167">SUM(C1702:C1703)</f>
        <v>#REF!</v>
      </c>
      <c r="D1704" s="82" t="e">
        <f t="shared" si="167"/>
        <v>#REF!</v>
      </c>
      <c r="E1704" s="82" t="e">
        <f t="shared" si="167"/>
        <v>#REF!</v>
      </c>
      <c r="F1704" s="82" t="e">
        <f t="shared" si="167"/>
        <v>#REF!</v>
      </c>
      <c r="G1704" s="92" t="e">
        <f t="shared" si="167"/>
        <v>#REF!</v>
      </c>
    </row>
    <row r="1705" spans="1:7" x14ac:dyDescent="0.2">
      <c r="A1705" s="30"/>
      <c r="B1705" s="32"/>
      <c r="C1705" s="32"/>
      <c r="D1705" s="32"/>
      <c r="E1705" s="32"/>
      <c r="F1705" s="32"/>
      <c r="G1705" s="32"/>
    </row>
    <row r="1706" spans="1:7" ht="24.95" customHeight="1" x14ac:dyDescent="0.2">
      <c r="A1706" s="298" t="s">
        <v>692</v>
      </c>
      <c r="B1706" s="298"/>
      <c r="C1706" s="298"/>
      <c r="D1706" s="298"/>
      <c r="E1706" s="298"/>
      <c r="F1706" s="298"/>
      <c r="G1706" s="298"/>
    </row>
    <row r="1707" spans="1:7" x14ac:dyDescent="0.2">
      <c r="A1707" s="159"/>
      <c r="B1707" s="159"/>
      <c r="C1707" s="159"/>
      <c r="D1707" s="159"/>
      <c r="E1707" s="159"/>
      <c r="F1707" s="159"/>
      <c r="G1707" s="159"/>
    </row>
    <row r="1708" spans="1:7" ht="13.5" x14ac:dyDescent="0.2">
      <c r="A1708" s="299" t="s">
        <v>619</v>
      </c>
      <c r="B1708" s="299"/>
      <c r="C1708" s="299"/>
      <c r="D1708" s="299"/>
      <c r="E1708" s="299"/>
      <c r="F1708" s="299"/>
      <c r="G1708" s="299"/>
    </row>
    <row r="1709" spans="1:7" ht="13.5" x14ac:dyDescent="0.2">
      <c r="A1709" s="44"/>
      <c r="B1709" s="44"/>
      <c r="C1709" s="44"/>
      <c r="D1709" s="44"/>
      <c r="E1709" s="44"/>
      <c r="F1709" s="44"/>
      <c r="G1709" s="44"/>
    </row>
    <row r="1710" spans="1:7" ht="24.95" customHeight="1" x14ac:dyDescent="0.2">
      <c r="A1710" s="299" t="s">
        <v>620</v>
      </c>
      <c r="B1710" s="299"/>
      <c r="C1710" s="299"/>
      <c r="D1710" s="299"/>
      <c r="E1710" s="299"/>
      <c r="F1710" s="299"/>
      <c r="G1710" s="299"/>
    </row>
    <row r="1711" spans="1:7" x14ac:dyDescent="0.2">
      <c r="A1711" s="53"/>
      <c r="B1711" s="54"/>
      <c r="C1711" s="54"/>
      <c r="D1711" s="54"/>
      <c r="E1711" s="54"/>
      <c r="F1711" s="54"/>
      <c r="G1711" s="54"/>
    </row>
    <row r="1712" spans="1:7" ht="24.95" customHeight="1" x14ac:dyDescent="0.2">
      <c r="A1712" s="299" t="s">
        <v>621</v>
      </c>
      <c r="B1712" s="299"/>
      <c r="C1712" s="299"/>
      <c r="D1712" s="299"/>
      <c r="E1712" s="299"/>
      <c r="F1712" s="299"/>
      <c r="G1712" s="299"/>
    </row>
    <row r="1713" spans="1:7" x14ac:dyDescent="0.2">
      <c r="A1713" s="66"/>
      <c r="B1713" s="66"/>
      <c r="C1713" s="66"/>
      <c r="D1713" s="66"/>
      <c r="E1713" s="66"/>
      <c r="F1713" s="66"/>
      <c r="G1713" s="66"/>
    </row>
    <row r="1714" spans="1:7" x14ac:dyDescent="0.2">
      <c r="A1714" s="30"/>
      <c r="B1714" s="32"/>
      <c r="C1714" s="32"/>
      <c r="D1714" s="32"/>
      <c r="E1714" s="32"/>
      <c r="F1714" s="32"/>
      <c r="G1714" s="32"/>
    </row>
    <row r="1715" spans="1:7" ht="13.5" x14ac:dyDescent="0.2">
      <c r="A1715" s="67"/>
      <c r="B1715" s="67"/>
      <c r="C1715" s="67"/>
      <c r="D1715" s="67"/>
      <c r="E1715" s="67"/>
      <c r="F1715" s="67"/>
      <c r="G1715" s="67"/>
    </row>
    <row r="1716" spans="1:7" ht="13.5" x14ac:dyDescent="0.2">
      <c r="A1716" s="67"/>
      <c r="B1716" s="67"/>
      <c r="C1716" s="67"/>
      <c r="D1716" s="67"/>
      <c r="E1716" s="67"/>
      <c r="F1716" s="67"/>
      <c r="G1716" s="67"/>
    </row>
    <row r="1717" spans="1:7" ht="13.5" x14ac:dyDescent="0.2">
      <c r="A1717" s="67"/>
      <c r="B1717" s="67"/>
      <c r="C1717" s="67"/>
      <c r="D1717" s="67"/>
      <c r="E1717" s="67"/>
      <c r="F1717" s="67"/>
      <c r="G1717" s="67"/>
    </row>
    <row r="1718" spans="1:7" x14ac:dyDescent="0.2">
      <c r="A1718" s="30"/>
      <c r="B1718" s="32"/>
      <c r="C1718" s="306"/>
      <c r="D1718" s="255"/>
      <c r="E1718" s="32"/>
      <c r="F1718" s="32"/>
      <c r="G1718" s="32"/>
    </row>
    <row r="1719" spans="1:7" ht="14.25" x14ac:dyDescent="0.2">
      <c r="A1719" s="256" t="s">
        <v>298</v>
      </c>
      <c r="B1719" s="276"/>
      <c r="C1719" s="276"/>
      <c r="D1719" s="276"/>
      <c r="E1719" s="276"/>
      <c r="F1719" s="276"/>
      <c r="G1719" s="276"/>
    </row>
    <row r="1720" spans="1:7" ht="14.25" x14ac:dyDescent="0.2">
      <c r="A1720" s="153"/>
      <c r="B1720" s="154"/>
      <c r="C1720" s="154"/>
      <c r="D1720" s="154"/>
      <c r="E1720" s="154"/>
      <c r="F1720" s="154"/>
      <c r="G1720" s="154"/>
    </row>
    <row r="1721" spans="1:7" ht="13.5" thickBot="1" x14ac:dyDescent="0.25">
      <c r="A1721" s="302" t="s">
        <v>639</v>
      </c>
      <c r="B1721" s="302"/>
      <c r="C1721" s="302"/>
      <c r="D1721" s="302"/>
      <c r="E1721" s="302"/>
      <c r="F1721" s="302"/>
      <c r="G1721" s="302"/>
    </row>
    <row r="1722" spans="1:7" x14ac:dyDescent="0.2">
      <c r="A1722" s="141"/>
      <c r="B1722" s="85">
        <v>1</v>
      </c>
      <c r="C1722" s="85">
        <v>2</v>
      </c>
      <c r="D1722" s="85">
        <v>3</v>
      </c>
      <c r="E1722" s="85">
        <v>4</v>
      </c>
      <c r="F1722" s="85">
        <v>5</v>
      </c>
      <c r="G1722" s="86">
        <v>6</v>
      </c>
    </row>
    <row r="1723" spans="1:7" ht="36" x14ac:dyDescent="0.2">
      <c r="A1723" s="143" t="s">
        <v>179</v>
      </c>
      <c r="B1723" s="6" t="s">
        <v>10</v>
      </c>
      <c r="C1723" s="4" t="s">
        <v>22</v>
      </c>
      <c r="D1723" s="4" t="s">
        <v>7</v>
      </c>
      <c r="E1723" s="4" t="s">
        <v>8</v>
      </c>
      <c r="F1723" s="144" t="s">
        <v>13</v>
      </c>
      <c r="G1723" s="145" t="s">
        <v>9</v>
      </c>
    </row>
    <row r="1724" spans="1:7" x14ac:dyDescent="0.2">
      <c r="A1724" s="278" t="s">
        <v>299</v>
      </c>
      <c r="B1724" s="279"/>
      <c r="C1724" s="279"/>
      <c r="D1724" s="279"/>
      <c r="E1724" s="279"/>
      <c r="F1724" s="279"/>
      <c r="G1724" s="280"/>
    </row>
    <row r="1725" spans="1:7" x14ac:dyDescent="0.2">
      <c r="A1725" s="89" t="s">
        <v>181</v>
      </c>
      <c r="B1725" s="10" t="e">
        <f>'Part 1 - Rebates and Fees'!#REF!</f>
        <v>#REF!</v>
      </c>
      <c r="C1725" s="10" t="e">
        <f>'Part 1 - Rebates and Fees'!#REF!</f>
        <v>#REF!</v>
      </c>
      <c r="D1725" s="10" t="e">
        <f>'Part 1 - Rebates and Fees'!#REF!</f>
        <v>#REF!</v>
      </c>
      <c r="E1725" s="10" t="e">
        <f>'Part 1 - Rebates and Fees'!#REF!</f>
        <v>#REF!</v>
      </c>
      <c r="F1725" s="10" t="e">
        <f>'Part 1 - Rebates and Fees'!#REF!</f>
        <v>#REF!</v>
      </c>
      <c r="G1725" s="10" t="e">
        <f>'Part 1 - Rebates and Fees'!#REF!</f>
        <v>#REF!</v>
      </c>
    </row>
    <row r="1726" spans="1:7" x14ac:dyDescent="0.2">
      <c r="A1726" s="89" t="s">
        <v>182</v>
      </c>
      <c r="B1726" s="10" t="e">
        <f>'Part 1 - Rebates and Fees'!#REF!</f>
        <v>#REF!</v>
      </c>
      <c r="C1726" s="10" t="e">
        <f>'Part 1 - Rebates and Fees'!#REF!</f>
        <v>#REF!</v>
      </c>
      <c r="D1726" s="10" t="e">
        <f>'Part 1 - Rebates and Fees'!#REF!</f>
        <v>#REF!</v>
      </c>
      <c r="E1726" s="10" t="e">
        <f>'Part 1 - Rebates and Fees'!#REF!</f>
        <v>#REF!</v>
      </c>
      <c r="F1726" s="10" t="e">
        <f>'Part 1 - Rebates and Fees'!#REF!</f>
        <v>#REF!</v>
      </c>
      <c r="G1726" s="10" t="e">
        <f>'Part 1 - Rebates and Fees'!#REF!</f>
        <v>#REF!</v>
      </c>
    </row>
    <row r="1727" spans="1:7" x14ac:dyDescent="0.2">
      <c r="A1727" s="89" t="s">
        <v>183</v>
      </c>
      <c r="B1727" s="10" t="e">
        <f>'Part 1 - Rebates and Fees'!#REF!</f>
        <v>#REF!</v>
      </c>
      <c r="C1727" s="10" t="e">
        <f>'Part 1 - Rebates and Fees'!#REF!</f>
        <v>#REF!</v>
      </c>
      <c r="D1727" s="10" t="e">
        <f>'Part 1 - Rebates and Fees'!#REF!</f>
        <v>#REF!</v>
      </c>
      <c r="E1727" s="10" t="e">
        <f>'Part 1 - Rebates and Fees'!#REF!</f>
        <v>#REF!</v>
      </c>
      <c r="F1727" s="10" t="e">
        <f>'Part 1 - Rebates and Fees'!#REF!</f>
        <v>#REF!</v>
      </c>
      <c r="G1727" s="10" t="e">
        <f>'Part 1 - Rebates and Fees'!#REF!</f>
        <v>#REF!</v>
      </c>
    </row>
    <row r="1728" spans="1:7" x14ac:dyDescent="0.2">
      <c r="A1728" s="89" t="s">
        <v>184</v>
      </c>
      <c r="B1728" s="10" t="e">
        <f>'Part 1 - Rebates and Fees'!#REF!</f>
        <v>#REF!</v>
      </c>
      <c r="C1728" s="10" t="e">
        <f>'Part 1 - Rebates and Fees'!#REF!</f>
        <v>#REF!</v>
      </c>
      <c r="D1728" s="10" t="e">
        <f>'Part 1 - Rebates and Fees'!#REF!</f>
        <v>#REF!</v>
      </c>
      <c r="E1728" s="10" t="e">
        <f>'Part 1 - Rebates and Fees'!#REF!</f>
        <v>#REF!</v>
      </c>
      <c r="F1728" s="10" t="e">
        <f>'Part 1 - Rebates and Fees'!#REF!</f>
        <v>#REF!</v>
      </c>
      <c r="G1728" s="10" t="e">
        <f>'Part 1 - Rebates and Fees'!#REF!</f>
        <v>#REF!</v>
      </c>
    </row>
    <row r="1729" spans="1:7" ht="13.5" thickBot="1" x14ac:dyDescent="0.25">
      <c r="A1729" s="89" t="s">
        <v>185</v>
      </c>
      <c r="B1729" s="60" t="e">
        <f>'Part 1 - Rebates and Fees'!#REF!</f>
        <v>#REF!</v>
      </c>
      <c r="C1729" s="60" t="e">
        <f>'Part 1 - Rebates and Fees'!#REF!</f>
        <v>#REF!</v>
      </c>
      <c r="D1729" s="60" t="e">
        <f>'Part 1 - Rebates and Fees'!#REF!</f>
        <v>#REF!</v>
      </c>
      <c r="E1729" s="60" t="e">
        <f>'Part 1 - Rebates and Fees'!#REF!</f>
        <v>#REF!</v>
      </c>
      <c r="F1729" s="60" t="e">
        <f>'Part 1 - Rebates and Fees'!#REF!</f>
        <v>#REF!</v>
      </c>
      <c r="G1729" s="60" t="e">
        <f>'Part 1 - Rebates and Fees'!#REF!</f>
        <v>#REF!</v>
      </c>
    </row>
    <row r="1730" spans="1:7" ht="14.25" thickTop="1" thickBot="1" x14ac:dyDescent="0.25">
      <c r="A1730" s="150" t="s">
        <v>387</v>
      </c>
      <c r="B1730" s="82" t="e">
        <f>SUM(B1725:B1729)</f>
        <v>#REF!</v>
      </c>
      <c r="C1730" s="82" t="e">
        <f t="shared" ref="C1730:G1730" si="168">SUM(C1725:C1729)</f>
        <v>#REF!</v>
      </c>
      <c r="D1730" s="82" t="e">
        <f t="shared" si="168"/>
        <v>#REF!</v>
      </c>
      <c r="E1730" s="82" t="e">
        <f t="shared" si="168"/>
        <v>#REF!</v>
      </c>
      <c r="F1730" s="82" t="e">
        <f t="shared" si="168"/>
        <v>#REF!</v>
      </c>
      <c r="G1730" s="92" t="e">
        <f t="shared" si="168"/>
        <v>#REF!</v>
      </c>
    </row>
    <row r="1731" spans="1:7" x14ac:dyDescent="0.2">
      <c r="A1731" s="58"/>
      <c r="B1731" s="59"/>
      <c r="C1731" s="59"/>
      <c r="D1731" s="59"/>
      <c r="E1731" s="59"/>
      <c r="F1731" s="59"/>
      <c r="G1731" s="59"/>
    </row>
    <row r="1732" spans="1:7" ht="24.95" customHeight="1" x14ac:dyDescent="0.2">
      <c r="A1732" s="248" t="s">
        <v>622</v>
      </c>
      <c r="B1732" s="248"/>
      <c r="C1732" s="248"/>
      <c r="D1732" s="248"/>
      <c r="E1732" s="248"/>
      <c r="F1732" s="248"/>
      <c r="G1732" s="248"/>
    </row>
    <row r="1733" spans="1:7" x14ac:dyDescent="0.2">
      <c r="A1733" s="30"/>
      <c r="B1733" s="32"/>
      <c r="C1733" s="32"/>
      <c r="D1733" s="32"/>
      <c r="E1733" s="32"/>
      <c r="F1733" s="32"/>
      <c r="G1733" s="32"/>
    </row>
    <row r="1734" spans="1:7" ht="24.95" customHeight="1" x14ac:dyDescent="0.2">
      <c r="A1734" s="249" t="s">
        <v>623</v>
      </c>
      <c r="B1734" s="249"/>
      <c r="C1734" s="249"/>
      <c r="D1734" s="249"/>
      <c r="E1734" s="249"/>
      <c r="F1734" s="249"/>
      <c r="G1734" s="249"/>
    </row>
    <row r="1741" spans="1:7" ht="14.25" x14ac:dyDescent="0.2">
      <c r="A1741" s="256" t="s">
        <v>191</v>
      </c>
      <c r="B1741" s="276"/>
      <c r="C1741" s="276"/>
      <c r="D1741" s="276"/>
      <c r="E1741" s="276"/>
      <c r="F1741" s="276"/>
      <c r="G1741" s="276"/>
    </row>
    <row r="1743" spans="1:7" ht="27.75" customHeight="1" thickBot="1" x14ac:dyDescent="0.25">
      <c r="A1743" s="305" t="s">
        <v>476</v>
      </c>
      <c r="B1743" s="305"/>
      <c r="C1743" s="305"/>
      <c r="D1743" s="305"/>
      <c r="E1743" s="305"/>
      <c r="F1743" s="305"/>
      <c r="G1743" s="305"/>
    </row>
    <row r="1744" spans="1:7" x14ac:dyDescent="0.2">
      <c r="A1744" s="141"/>
      <c r="B1744" s="85">
        <v>1</v>
      </c>
      <c r="C1744" s="85">
        <v>2</v>
      </c>
      <c r="D1744" s="85">
        <v>3</v>
      </c>
      <c r="E1744" s="85">
        <v>4</v>
      </c>
      <c r="F1744" s="85">
        <v>5</v>
      </c>
      <c r="G1744" s="86">
        <v>6</v>
      </c>
    </row>
    <row r="1745" spans="1:7" ht="36" x14ac:dyDescent="0.2">
      <c r="A1745" s="143" t="s">
        <v>179</v>
      </c>
      <c r="B1745" s="6" t="s">
        <v>10</v>
      </c>
      <c r="C1745" s="4" t="s">
        <v>22</v>
      </c>
      <c r="D1745" s="4" t="s">
        <v>7</v>
      </c>
      <c r="E1745" s="4" t="s">
        <v>8</v>
      </c>
      <c r="F1745" s="144" t="s">
        <v>13</v>
      </c>
      <c r="G1745" s="145" t="s">
        <v>9</v>
      </c>
    </row>
    <row r="1746" spans="1:7" x14ac:dyDescent="0.2">
      <c r="A1746" s="278" t="s">
        <v>292</v>
      </c>
      <c r="B1746" s="279"/>
      <c r="C1746" s="279"/>
      <c r="D1746" s="279"/>
      <c r="E1746" s="279"/>
      <c r="F1746" s="279"/>
      <c r="G1746" s="280"/>
    </row>
    <row r="1747" spans="1:7" x14ac:dyDescent="0.2">
      <c r="A1747" s="89" t="s">
        <v>222</v>
      </c>
      <c r="B1747" s="10" t="e">
        <f>'Part 1 - Rebates and Fees'!#REF!</f>
        <v>#REF!</v>
      </c>
      <c r="C1747" s="10" t="e">
        <f>'Part 1 - Rebates and Fees'!#REF!</f>
        <v>#REF!</v>
      </c>
      <c r="D1747" s="10" t="e">
        <f>'Part 1 - Rebates and Fees'!#REF!</f>
        <v>#REF!</v>
      </c>
      <c r="E1747" s="10" t="e">
        <f>'Part 1 - Rebates and Fees'!#REF!</f>
        <v>#REF!</v>
      </c>
      <c r="F1747" s="10" t="e">
        <f>'Part 1 - Rebates and Fees'!#REF!</f>
        <v>#REF!</v>
      </c>
      <c r="G1747" s="10" t="e">
        <f>'Part 1 - Rebates and Fees'!#REF!</f>
        <v>#REF!</v>
      </c>
    </row>
    <row r="1748" spans="1:7" x14ac:dyDescent="0.2">
      <c r="A1748" s="89" t="s">
        <v>223</v>
      </c>
      <c r="B1748" s="10" t="e">
        <f>'Part 1 - Rebates and Fees'!#REF!</f>
        <v>#REF!</v>
      </c>
      <c r="C1748" s="10" t="e">
        <f>'Part 1 - Rebates and Fees'!#REF!</f>
        <v>#REF!</v>
      </c>
      <c r="D1748" s="10" t="e">
        <f>'Part 1 - Rebates and Fees'!#REF!</f>
        <v>#REF!</v>
      </c>
      <c r="E1748" s="10" t="e">
        <f>'Part 1 - Rebates and Fees'!#REF!</f>
        <v>#REF!</v>
      </c>
      <c r="F1748" s="10" t="e">
        <f>'Part 1 - Rebates and Fees'!#REF!</f>
        <v>#REF!</v>
      </c>
      <c r="G1748" s="10" t="e">
        <f>'Part 1 - Rebates and Fees'!#REF!</f>
        <v>#REF!</v>
      </c>
    </row>
    <row r="1749" spans="1:7" x14ac:dyDescent="0.2">
      <c r="A1749" s="89" t="s">
        <v>224</v>
      </c>
      <c r="B1749" s="10" t="e">
        <f>'Part 1 - Rebates and Fees'!#REF!</f>
        <v>#REF!</v>
      </c>
      <c r="C1749" s="10" t="e">
        <f>'Part 1 - Rebates and Fees'!#REF!</f>
        <v>#REF!</v>
      </c>
      <c r="D1749" s="10" t="e">
        <f>'Part 1 - Rebates and Fees'!#REF!</f>
        <v>#REF!</v>
      </c>
      <c r="E1749" s="10" t="e">
        <f>'Part 1 - Rebates and Fees'!#REF!</f>
        <v>#REF!</v>
      </c>
      <c r="F1749" s="10" t="e">
        <f>'Part 1 - Rebates and Fees'!#REF!</f>
        <v>#REF!</v>
      </c>
      <c r="G1749" s="10" t="e">
        <f>'Part 1 - Rebates and Fees'!#REF!</f>
        <v>#REF!</v>
      </c>
    </row>
    <row r="1750" spans="1:7" x14ac:dyDescent="0.2">
      <c r="A1750" s="89" t="s">
        <v>225</v>
      </c>
      <c r="B1750" s="10" t="e">
        <f>'Part 1 - Rebates and Fees'!#REF!</f>
        <v>#REF!</v>
      </c>
      <c r="C1750" s="10" t="e">
        <f>'Part 1 - Rebates and Fees'!#REF!</f>
        <v>#REF!</v>
      </c>
      <c r="D1750" s="10" t="e">
        <f>'Part 1 - Rebates and Fees'!#REF!</f>
        <v>#REF!</v>
      </c>
      <c r="E1750" s="10" t="e">
        <f>'Part 1 - Rebates and Fees'!#REF!</f>
        <v>#REF!</v>
      </c>
      <c r="F1750" s="10" t="e">
        <f>'Part 1 - Rebates and Fees'!#REF!</f>
        <v>#REF!</v>
      </c>
      <c r="G1750" s="10" t="e">
        <f>'Part 1 - Rebates and Fees'!#REF!</f>
        <v>#REF!</v>
      </c>
    </row>
    <row r="1751" spans="1:7" ht="13.5" thickBot="1" x14ac:dyDescent="0.25">
      <c r="A1751" s="89" t="s">
        <v>226</v>
      </c>
      <c r="B1751" s="60" t="e">
        <f>'Part 1 - Rebates and Fees'!#REF!</f>
        <v>#REF!</v>
      </c>
      <c r="C1751" s="60" t="e">
        <f>'Part 1 - Rebates and Fees'!#REF!</f>
        <v>#REF!</v>
      </c>
      <c r="D1751" s="60" t="e">
        <f>'Part 1 - Rebates and Fees'!#REF!</f>
        <v>#REF!</v>
      </c>
      <c r="E1751" s="60" t="e">
        <f>'Part 1 - Rebates and Fees'!#REF!</f>
        <v>#REF!</v>
      </c>
      <c r="F1751" s="60" t="e">
        <f>'Part 1 - Rebates and Fees'!#REF!</f>
        <v>#REF!</v>
      </c>
      <c r="G1751" s="60" t="e">
        <f>'Part 1 - Rebates and Fees'!#REF!</f>
        <v>#REF!</v>
      </c>
    </row>
    <row r="1752" spans="1:7" ht="14.25" thickTop="1" thickBot="1" x14ac:dyDescent="0.25">
      <c r="A1752" s="150" t="s">
        <v>388</v>
      </c>
      <c r="B1752" s="82" t="e">
        <f>SUM(B1747:B1751)</f>
        <v>#REF!</v>
      </c>
      <c r="C1752" s="82" t="e">
        <f t="shared" ref="C1752:G1752" si="169">SUM(C1747:C1751)</f>
        <v>#REF!</v>
      </c>
      <c r="D1752" s="82" t="e">
        <f t="shared" si="169"/>
        <v>#REF!</v>
      </c>
      <c r="E1752" s="82" t="e">
        <f t="shared" si="169"/>
        <v>#REF!</v>
      </c>
      <c r="F1752" s="82" t="e">
        <f t="shared" si="169"/>
        <v>#REF!</v>
      </c>
      <c r="G1752" s="92" t="e">
        <f t="shared" si="169"/>
        <v>#REF!</v>
      </c>
    </row>
    <row r="1753" spans="1:7" x14ac:dyDescent="0.2">
      <c r="A1753" s="58"/>
      <c r="B1753" s="59"/>
      <c r="C1753" s="59"/>
      <c r="D1753" s="59"/>
      <c r="E1753" s="59"/>
      <c r="F1753" s="59"/>
      <c r="G1753" s="59"/>
    </row>
    <row r="1754" spans="1:7" x14ac:dyDescent="0.2">
      <c r="A1754" s="248" t="s">
        <v>624</v>
      </c>
      <c r="B1754" s="248"/>
      <c r="C1754" s="248"/>
      <c r="D1754" s="248"/>
      <c r="E1754" s="248"/>
      <c r="F1754" s="248"/>
      <c r="G1754" s="248"/>
    </row>
    <row r="1755" spans="1:7" x14ac:dyDescent="0.2">
      <c r="A1755" s="30"/>
      <c r="B1755" s="32"/>
      <c r="C1755" s="32"/>
      <c r="D1755" s="32"/>
      <c r="E1755" s="32"/>
      <c r="F1755" s="32"/>
      <c r="G1755" s="32"/>
    </row>
    <row r="1756" spans="1:7" ht="24.95" customHeight="1" x14ac:dyDescent="0.2">
      <c r="A1756" s="249" t="s">
        <v>625</v>
      </c>
      <c r="B1756" s="249"/>
      <c r="C1756" s="249"/>
      <c r="D1756" s="249"/>
      <c r="E1756" s="249"/>
      <c r="F1756" s="249"/>
      <c r="G1756" s="249"/>
    </row>
    <row r="1763" spans="1:7" x14ac:dyDescent="0.2">
      <c r="A1763" s="256" t="s">
        <v>192</v>
      </c>
      <c r="B1763" s="256"/>
      <c r="C1763" s="256"/>
      <c r="D1763" s="256"/>
      <c r="E1763" s="256"/>
      <c r="F1763" s="256"/>
      <c r="G1763" s="256"/>
    </row>
    <row r="1765" spans="1:7" ht="25.5" customHeight="1" thickBot="1" x14ac:dyDescent="0.25">
      <c r="A1765" s="305" t="s">
        <v>477</v>
      </c>
      <c r="B1765" s="305"/>
      <c r="C1765" s="305"/>
      <c r="D1765" s="305"/>
      <c r="E1765" s="305"/>
      <c r="F1765" s="305"/>
      <c r="G1765" s="305"/>
    </row>
    <row r="1766" spans="1:7" x14ac:dyDescent="0.2">
      <c r="A1766" s="141"/>
      <c r="B1766" s="85">
        <v>1</v>
      </c>
      <c r="C1766" s="85">
        <v>2</v>
      </c>
      <c r="D1766" s="85">
        <v>3</v>
      </c>
      <c r="E1766" s="85">
        <v>4</v>
      </c>
      <c r="F1766" s="85">
        <v>5</v>
      </c>
      <c r="G1766" s="86">
        <v>6</v>
      </c>
    </row>
    <row r="1767" spans="1:7" ht="36" x14ac:dyDescent="0.2">
      <c r="A1767" s="143" t="s">
        <v>179</v>
      </c>
      <c r="B1767" s="6" t="s">
        <v>10</v>
      </c>
      <c r="C1767" s="4" t="s">
        <v>22</v>
      </c>
      <c r="D1767" s="4" t="s">
        <v>7</v>
      </c>
      <c r="E1767" s="4" t="s">
        <v>8</v>
      </c>
      <c r="F1767" s="144" t="s">
        <v>13</v>
      </c>
      <c r="G1767" s="145" t="s">
        <v>9</v>
      </c>
    </row>
    <row r="1768" spans="1:7" x14ac:dyDescent="0.2">
      <c r="A1768" s="278" t="s">
        <v>293</v>
      </c>
      <c r="B1768" s="279"/>
      <c r="C1768" s="279"/>
      <c r="D1768" s="279"/>
      <c r="E1768" s="279"/>
      <c r="F1768" s="279"/>
      <c r="G1768" s="280"/>
    </row>
    <row r="1769" spans="1:7" x14ac:dyDescent="0.2">
      <c r="A1769" s="89" t="s">
        <v>237</v>
      </c>
      <c r="B1769" s="10" t="e">
        <f>'Part 1 - Rebates and Fees'!#REF!</f>
        <v>#REF!</v>
      </c>
      <c r="C1769" s="10" t="e">
        <f>'Part 1 - Rebates and Fees'!#REF!</f>
        <v>#REF!</v>
      </c>
      <c r="D1769" s="10" t="e">
        <f>'Part 1 - Rebates and Fees'!#REF!</f>
        <v>#REF!</v>
      </c>
      <c r="E1769" s="10" t="e">
        <f>'Part 1 - Rebates and Fees'!#REF!</f>
        <v>#REF!</v>
      </c>
      <c r="F1769" s="10" t="e">
        <f>'Part 1 - Rebates and Fees'!#REF!</f>
        <v>#REF!</v>
      </c>
      <c r="G1769" s="10" t="e">
        <f>'Part 1 - Rebates and Fees'!#REF!</f>
        <v>#REF!</v>
      </c>
    </row>
    <row r="1770" spans="1:7" x14ac:dyDescent="0.2">
      <c r="A1770" s="89" t="s">
        <v>238</v>
      </c>
      <c r="B1770" s="10" t="e">
        <f>'Part 1 - Rebates and Fees'!#REF!</f>
        <v>#REF!</v>
      </c>
      <c r="C1770" s="10" t="e">
        <f>'Part 1 - Rebates and Fees'!#REF!</f>
        <v>#REF!</v>
      </c>
      <c r="D1770" s="10" t="e">
        <f>'Part 1 - Rebates and Fees'!#REF!</f>
        <v>#REF!</v>
      </c>
      <c r="E1770" s="10" t="e">
        <f>'Part 1 - Rebates and Fees'!#REF!</f>
        <v>#REF!</v>
      </c>
      <c r="F1770" s="10" t="e">
        <f>'Part 1 - Rebates and Fees'!#REF!</f>
        <v>#REF!</v>
      </c>
      <c r="G1770" s="10" t="e">
        <f>'Part 1 - Rebates and Fees'!#REF!</f>
        <v>#REF!</v>
      </c>
    </row>
    <row r="1771" spans="1:7" x14ac:dyDescent="0.2">
      <c r="A1771" s="89" t="s">
        <v>239</v>
      </c>
      <c r="B1771" s="10" t="e">
        <f>'Part 1 - Rebates and Fees'!#REF!</f>
        <v>#REF!</v>
      </c>
      <c r="C1771" s="10" t="e">
        <f>'Part 1 - Rebates and Fees'!#REF!</f>
        <v>#REF!</v>
      </c>
      <c r="D1771" s="10" t="e">
        <f>'Part 1 - Rebates and Fees'!#REF!</f>
        <v>#REF!</v>
      </c>
      <c r="E1771" s="10" t="e">
        <f>'Part 1 - Rebates and Fees'!#REF!</f>
        <v>#REF!</v>
      </c>
      <c r="F1771" s="10" t="e">
        <f>'Part 1 - Rebates and Fees'!#REF!</f>
        <v>#REF!</v>
      </c>
      <c r="G1771" s="10" t="e">
        <f>'Part 1 - Rebates and Fees'!#REF!</f>
        <v>#REF!</v>
      </c>
    </row>
    <row r="1772" spans="1:7" x14ac:dyDescent="0.2">
      <c r="A1772" s="89" t="s">
        <v>240</v>
      </c>
      <c r="B1772" s="10" t="e">
        <f>'Part 1 - Rebates and Fees'!#REF!</f>
        <v>#REF!</v>
      </c>
      <c r="C1772" s="10" t="e">
        <f>'Part 1 - Rebates and Fees'!#REF!</f>
        <v>#REF!</v>
      </c>
      <c r="D1772" s="10" t="e">
        <f>'Part 1 - Rebates and Fees'!#REF!</f>
        <v>#REF!</v>
      </c>
      <c r="E1772" s="10" t="e">
        <f>'Part 1 - Rebates and Fees'!#REF!</f>
        <v>#REF!</v>
      </c>
      <c r="F1772" s="10" t="e">
        <f>'Part 1 - Rebates and Fees'!#REF!</f>
        <v>#REF!</v>
      </c>
      <c r="G1772" s="10" t="e">
        <f>'Part 1 - Rebates and Fees'!#REF!</f>
        <v>#REF!</v>
      </c>
    </row>
    <row r="1773" spans="1:7" ht="13.5" thickBot="1" x14ac:dyDescent="0.25">
      <c r="A1773" s="89" t="s">
        <v>241</v>
      </c>
      <c r="B1773" s="60" t="e">
        <f>'Part 1 - Rebates and Fees'!#REF!</f>
        <v>#REF!</v>
      </c>
      <c r="C1773" s="60" t="e">
        <f>'Part 1 - Rebates and Fees'!#REF!</f>
        <v>#REF!</v>
      </c>
      <c r="D1773" s="60" t="e">
        <f>'Part 1 - Rebates and Fees'!#REF!</f>
        <v>#REF!</v>
      </c>
      <c r="E1773" s="60" t="e">
        <f>'Part 1 - Rebates and Fees'!#REF!</f>
        <v>#REF!</v>
      </c>
      <c r="F1773" s="60" t="e">
        <f>'Part 1 - Rebates and Fees'!#REF!</f>
        <v>#REF!</v>
      </c>
      <c r="G1773" s="60" t="e">
        <f>'Part 1 - Rebates and Fees'!#REF!</f>
        <v>#REF!</v>
      </c>
    </row>
    <row r="1774" spans="1:7" ht="14.25" thickTop="1" thickBot="1" x14ac:dyDescent="0.25">
      <c r="A1774" s="150" t="s">
        <v>389</v>
      </c>
      <c r="B1774" s="82" t="e">
        <f>SUM(B1769:B1773)</f>
        <v>#REF!</v>
      </c>
      <c r="C1774" s="82" t="e">
        <f t="shared" ref="C1774:G1774" si="170">SUM(C1769:C1773)</f>
        <v>#REF!</v>
      </c>
      <c r="D1774" s="82" t="e">
        <f t="shared" si="170"/>
        <v>#REF!</v>
      </c>
      <c r="E1774" s="82" t="e">
        <f t="shared" si="170"/>
        <v>#REF!</v>
      </c>
      <c r="F1774" s="82" t="e">
        <f t="shared" si="170"/>
        <v>#REF!</v>
      </c>
      <c r="G1774" s="92" t="e">
        <f t="shared" si="170"/>
        <v>#REF!</v>
      </c>
    </row>
    <row r="1775" spans="1:7" x14ac:dyDescent="0.2">
      <c r="A1775" s="58"/>
      <c r="B1775" s="59"/>
      <c r="C1775" s="59"/>
      <c r="D1775" s="59"/>
      <c r="E1775" s="59"/>
      <c r="F1775" s="59"/>
      <c r="G1775" s="59"/>
    </row>
    <row r="1776" spans="1:7" ht="24.95" customHeight="1" x14ac:dyDescent="0.2">
      <c r="A1776" s="248" t="s">
        <v>626</v>
      </c>
      <c r="B1776" s="248"/>
      <c r="C1776" s="248"/>
      <c r="D1776" s="248"/>
      <c r="E1776" s="248"/>
      <c r="F1776" s="248"/>
      <c r="G1776" s="248"/>
    </row>
    <row r="1777" spans="1:7" x14ac:dyDescent="0.2">
      <c r="A1777" s="30"/>
      <c r="B1777" s="32"/>
      <c r="C1777" s="32"/>
      <c r="D1777" s="32"/>
      <c r="E1777" s="32"/>
      <c r="F1777" s="32"/>
      <c r="G1777" s="32"/>
    </row>
    <row r="1778" spans="1:7" ht="24.95" customHeight="1" x14ac:dyDescent="0.2">
      <c r="A1778" s="249" t="s">
        <v>627</v>
      </c>
      <c r="B1778" s="249"/>
      <c r="C1778" s="249"/>
      <c r="D1778" s="249"/>
      <c r="E1778" s="249"/>
      <c r="F1778" s="249"/>
      <c r="G1778" s="249"/>
    </row>
    <row r="1785" spans="1:7" x14ac:dyDescent="0.2">
      <c r="A1785" s="256" t="s">
        <v>397</v>
      </c>
      <c r="B1785" s="256"/>
      <c r="C1785" s="256"/>
      <c r="D1785" s="256"/>
      <c r="E1785" s="256"/>
      <c r="F1785" s="256"/>
      <c r="G1785" s="256"/>
    </row>
    <row r="1787" spans="1:7" ht="27" customHeight="1" thickBot="1" x14ac:dyDescent="0.25">
      <c r="A1787" s="305" t="s">
        <v>478</v>
      </c>
      <c r="B1787" s="305"/>
      <c r="C1787" s="305"/>
      <c r="D1787" s="305"/>
      <c r="E1787" s="305"/>
      <c r="F1787" s="305"/>
      <c r="G1787" s="305"/>
    </row>
    <row r="1788" spans="1:7" x14ac:dyDescent="0.2">
      <c r="A1788" s="141"/>
      <c r="B1788" s="85">
        <v>1</v>
      </c>
      <c r="C1788" s="85">
        <v>2</v>
      </c>
      <c r="D1788" s="85">
        <v>3</v>
      </c>
      <c r="E1788" s="85">
        <v>4</v>
      </c>
      <c r="F1788" s="85">
        <v>5</v>
      </c>
      <c r="G1788" s="86">
        <v>6</v>
      </c>
    </row>
    <row r="1789" spans="1:7" ht="36" x14ac:dyDescent="0.2">
      <c r="A1789" s="143" t="s">
        <v>179</v>
      </c>
      <c r="B1789" s="6" t="s">
        <v>10</v>
      </c>
      <c r="C1789" s="4" t="s">
        <v>22</v>
      </c>
      <c r="D1789" s="4" t="s">
        <v>7</v>
      </c>
      <c r="E1789" s="4" t="s">
        <v>8</v>
      </c>
      <c r="F1789" s="144" t="s">
        <v>13</v>
      </c>
      <c r="G1789" s="145" t="s">
        <v>9</v>
      </c>
    </row>
    <row r="1790" spans="1:7" x14ac:dyDescent="0.2">
      <c r="A1790" s="278" t="s">
        <v>410</v>
      </c>
      <c r="B1790" s="279"/>
      <c r="C1790" s="279"/>
      <c r="D1790" s="279"/>
      <c r="E1790" s="279"/>
      <c r="F1790" s="279"/>
      <c r="G1790" s="280"/>
    </row>
    <row r="1791" spans="1:7" x14ac:dyDescent="0.2">
      <c r="A1791" s="89" t="s">
        <v>252</v>
      </c>
      <c r="B1791" s="10" t="e">
        <f>'Part 1 - Rebates and Fees'!#REF!</f>
        <v>#REF!</v>
      </c>
      <c r="C1791" s="10" t="e">
        <f>'Part 1 - Rebates and Fees'!#REF!</f>
        <v>#REF!</v>
      </c>
      <c r="D1791" s="10" t="e">
        <f>'Part 1 - Rebates and Fees'!#REF!</f>
        <v>#REF!</v>
      </c>
      <c r="E1791" s="10" t="e">
        <f>'Part 1 - Rebates and Fees'!#REF!</f>
        <v>#REF!</v>
      </c>
      <c r="F1791" s="10" t="e">
        <f>'Part 1 - Rebates and Fees'!#REF!</f>
        <v>#REF!</v>
      </c>
      <c r="G1791" s="10" t="e">
        <f>'Part 1 - Rebates and Fees'!#REF!</f>
        <v>#REF!</v>
      </c>
    </row>
    <row r="1792" spans="1:7" x14ac:dyDescent="0.2">
      <c r="A1792" s="89" t="s">
        <v>253</v>
      </c>
      <c r="B1792" s="10" t="e">
        <f>'Part 1 - Rebates and Fees'!#REF!</f>
        <v>#REF!</v>
      </c>
      <c r="C1792" s="10" t="e">
        <f>'Part 1 - Rebates and Fees'!#REF!</f>
        <v>#REF!</v>
      </c>
      <c r="D1792" s="10" t="e">
        <f>'Part 1 - Rebates and Fees'!#REF!</f>
        <v>#REF!</v>
      </c>
      <c r="E1792" s="10" t="e">
        <f>'Part 1 - Rebates and Fees'!#REF!</f>
        <v>#REF!</v>
      </c>
      <c r="F1792" s="10" t="e">
        <f>'Part 1 - Rebates and Fees'!#REF!</f>
        <v>#REF!</v>
      </c>
      <c r="G1792" s="10" t="e">
        <f>'Part 1 - Rebates and Fees'!#REF!</f>
        <v>#REF!</v>
      </c>
    </row>
    <row r="1793" spans="1:7" x14ac:dyDescent="0.2">
      <c r="A1793" s="89" t="s">
        <v>254</v>
      </c>
      <c r="B1793" s="10" t="e">
        <f>'Part 1 - Rebates and Fees'!#REF!</f>
        <v>#REF!</v>
      </c>
      <c r="C1793" s="10" t="e">
        <f>'Part 1 - Rebates and Fees'!#REF!</f>
        <v>#REF!</v>
      </c>
      <c r="D1793" s="10" t="e">
        <f>'Part 1 - Rebates and Fees'!#REF!</f>
        <v>#REF!</v>
      </c>
      <c r="E1793" s="10" t="e">
        <f>'Part 1 - Rebates and Fees'!#REF!</f>
        <v>#REF!</v>
      </c>
      <c r="F1793" s="10" t="e">
        <f>'Part 1 - Rebates and Fees'!#REF!</f>
        <v>#REF!</v>
      </c>
      <c r="G1793" s="10" t="e">
        <f>'Part 1 - Rebates and Fees'!#REF!</f>
        <v>#REF!</v>
      </c>
    </row>
    <row r="1794" spans="1:7" x14ac:dyDescent="0.2">
      <c r="A1794" s="89" t="s">
        <v>255</v>
      </c>
      <c r="B1794" s="10" t="e">
        <f>'Part 1 - Rebates and Fees'!#REF!</f>
        <v>#REF!</v>
      </c>
      <c r="C1794" s="10" t="e">
        <f>'Part 1 - Rebates and Fees'!#REF!</f>
        <v>#REF!</v>
      </c>
      <c r="D1794" s="10" t="e">
        <f>'Part 1 - Rebates and Fees'!#REF!</f>
        <v>#REF!</v>
      </c>
      <c r="E1794" s="10" t="e">
        <f>'Part 1 - Rebates and Fees'!#REF!</f>
        <v>#REF!</v>
      </c>
      <c r="F1794" s="10" t="e">
        <f>'Part 1 - Rebates and Fees'!#REF!</f>
        <v>#REF!</v>
      </c>
      <c r="G1794" s="10" t="e">
        <f>'Part 1 - Rebates and Fees'!#REF!</f>
        <v>#REF!</v>
      </c>
    </row>
    <row r="1795" spans="1:7" ht="13.5" thickBot="1" x14ac:dyDescent="0.25">
      <c r="A1795" s="89" t="s">
        <v>256</v>
      </c>
      <c r="B1795" s="60" t="e">
        <f>'Part 1 - Rebates and Fees'!#REF!</f>
        <v>#REF!</v>
      </c>
      <c r="C1795" s="60" t="e">
        <f>'Part 1 - Rebates and Fees'!#REF!</f>
        <v>#REF!</v>
      </c>
      <c r="D1795" s="60" t="e">
        <f>'Part 1 - Rebates and Fees'!#REF!</f>
        <v>#REF!</v>
      </c>
      <c r="E1795" s="60" t="e">
        <f>'Part 1 - Rebates and Fees'!#REF!</f>
        <v>#REF!</v>
      </c>
      <c r="F1795" s="60" t="e">
        <f>'Part 1 - Rebates and Fees'!#REF!</f>
        <v>#REF!</v>
      </c>
      <c r="G1795" s="60" t="e">
        <f>'Part 1 - Rebates and Fees'!#REF!</f>
        <v>#REF!</v>
      </c>
    </row>
    <row r="1796" spans="1:7" ht="14.25" thickTop="1" thickBot="1" x14ac:dyDescent="0.25">
      <c r="A1796" s="150" t="s">
        <v>390</v>
      </c>
      <c r="B1796" s="82" t="e">
        <f>SUM(B1791:B1795)</f>
        <v>#REF!</v>
      </c>
      <c r="C1796" s="82" t="e">
        <f t="shared" ref="C1796:G1796" si="171">SUM(C1791:C1795)</f>
        <v>#REF!</v>
      </c>
      <c r="D1796" s="82" t="e">
        <f t="shared" si="171"/>
        <v>#REF!</v>
      </c>
      <c r="E1796" s="82" t="e">
        <f t="shared" si="171"/>
        <v>#REF!</v>
      </c>
      <c r="F1796" s="82" t="e">
        <f t="shared" si="171"/>
        <v>#REF!</v>
      </c>
      <c r="G1796" s="92" t="e">
        <f t="shared" si="171"/>
        <v>#REF!</v>
      </c>
    </row>
    <row r="1797" spans="1:7" x14ac:dyDescent="0.2">
      <c r="A1797" s="58"/>
      <c r="B1797" s="59"/>
      <c r="C1797" s="59"/>
      <c r="D1797" s="59"/>
      <c r="E1797" s="59"/>
      <c r="F1797" s="59"/>
      <c r="G1797" s="59"/>
    </row>
    <row r="1798" spans="1:7" ht="24.95" customHeight="1" x14ac:dyDescent="0.2">
      <c r="A1798" s="248" t="s">
        <v>628</v>
      </c>
      <c r="B1798" s="248"/>
      <c r="C1798" s="248"/>
      <c r="D1798" s="248"/>
      <c r="E1798" s="248"/>
      <c r="F1798" s="248"/>
      <c r="G1798" s="248"/>
    </row>
    <row r="1799" spans="1:7" x14ac:dyDescent="0.2">
      <c r="A1799" s="30"/>
      <c r="B1799" s="32"/>
      <c r="C1799" s="32"/>
      <c r="D1799" s="32"/>
      <c r="E1799" s="32"/>
      <c r="F1799" s="32"/>
      <c r="G1799" s="32"/>
    </row>
    <row r="1800" spans="1:7" ht="24.95" customHeight="1" x14ac:dyDescent="0.2">
      <c r="A1800" s="249" t="s">
        <v>629</v>
      </c>
      <c r="B1800" s="249"/>
      <c r="C1800" s="249"/>
      <c r="D1800" s="249"/>
      <c r="E1800" s="249"/>
      <c r="F1800" s="249"/>
      <c r="G1800" s="249"/>
    </row>
    <row r="1801" spans="1:7" ht="13.5" x14ac:dyDescent="0.2">
      <c r="A1801" s="162"/>
      <c r="B1801" s="162"/>
      <c r="C1801" s="162"/>
      <c r="D1801" s="162"/>
      <c r="E1801" s="162"/>
      <c r="F1801" s="162"/>
      <c r="G1801" s="162"/>
    </row>
    <row r="1802" spans="1:7" ht="13.5" x14ac:dyDescent="0.2">
      <c r="A1802" s="162"/>
      <c r="B1802" s="162"/>
      <c r="C1802" s="162"/>
      <c r="D1802" s="162"/>
      <c r="E1802" s="162"/>
      <c r="F1802" s="162"/>
      <c r="G1802" s="162"/>
    </row>
    <row r="1803" spans="1:7" ht="13.5" x14ac:dyDescent="0.2">
      <c r="A1803" s="162"/>
      <c r="B1803" s="162"/>
      <c r="C1803" s="162"/>
      <c r="D1803" s="162"/>
      <c r="E1803" s="162"/>
      <c r="F1803" s="162"/>
      <c r="G1803" s="162"/>
    </row>
    <row r="1804" spans="1:7" ht="13.5" x14ac:dyDescent="0.2">
      <c r="A1804" s="162"/>
      <c r="B1804" s="162"/>
      <c r="C1804" s="162"/>
      <c r="D1804" s="162"/>
      <c r="E1804" s="162"/>
      <c r="F1804" s="162"/>
      <c r="G1804" s="162"/>
    </row>
    <row r="1805" spans="1:7" ht="13.5" x14ac:dyDescent="0.2">
      <c r="A1805" s="162"/>
      <c r="B1805" s="162"/>
      <c r="C1805" s="162"/>
      <c r="D1805" s="162"/>
      <c r="E1805" s="162"/>
      <c r="F1805" s="162"/>
      <c r="G1805" s="162"/>
    </row>
    <row r="1807" spans="1:7" ht="14.25" x14ac:dyDescent="0.2">
      <c r="A1807" s="256" t="s">
        <v>298</v>
      </c>
      <c r="B1807" s="276"/>
      <c r="C1807" s="276"/>
      <c r="D1807" s="276"/>
      <c r="E1807" s="276"/>
      <c r="F1807" s="276"/>
      <c r="G1807" s="276"/>
    </row>
    <row r="1808" spans="1:7" ht="14.25" x14ac:dyDescent="0.2">
      <c r="A1808" s="153"/>
      <c r="B1808" s="154"/>
      <c r="C1808" s="154"/>
      <c r="D1808" s="154"/>
      <c r="E1808" s="154"/>
      <c r="F1808" s="154"/>
      <c r="G1808" s="154"/>
    </row>
    <row r="1809" spans="1:7" ht="26.25" customHeight="1" thickBot="1" x14ac:dyDescent="0.25">
      <c r="A1809" s="305" t="s">
        <v>640</v>
      </c>
      <c r="B1809" s="305"/>
      <c r="C1809" s="305"/>
      <c r="D1809" s="305"/>
      <c r="E1809" s="305"/>
      <c r="F1809" s="305"/>
      <c r="G1809" s="305"/>
    </row>
    <row r="1810" spans="1:7" x14ac:dyDescent="0.2">
      <c r="A1810" s="141"/>
      <c r="B1810" s="85">
        <v>1</v>
      </c>
      <c r="C1810" s="85">
        <v>2</v>
      </c>
      <c r="D1810" s="85">
        <v>3</v>
      </c>
      <c r="E1810" s="85">
        <v>4</v>
      </c>
      <c r="F1810" s="85">
        <v>5</v>
      </c>
      <c r="G1810" s="86">
        <v>6</v>
      </c>
    </row>
    <row r="1811" spans="1:7" ht="36" x14ac:dyDescent="0.2">
      <c r="A1811" s="143" t="s">
        <v>179</v>
      </c>
      <c r="B1811" s="6" t="s">
        <v>10</v>
      </c>
      <c r="C1811" s="4" t="s">
        <v>22</v>
      </c>
      <c r="D1811" s="4" t="s">
        <v>7</v>
      </c>
      <c r="E1811" s="4" t="s">
        <v>8</v>
      </c>
      <c r="F1811" s="144" t="s">
        <v>13</v>
      </c>
      <c r="G1811" s="145" t="s">
        <v>9</v>
      </c>
    </row>
    <row r="1812" spans="1:7" x14ac:dyDescent="0.2">
      <c r="A1812" s="278" t="s">
        <v>411</v>
      </c>
      <c r="B1812" s="279"/>
      <c r="C1812" s="279"/>
      <c r="D1812" s="279"/>
      <c r="E1812" s="279"/>
      <c r="F1812" s="279"/>
      <c r="G1812" s="280"/>
    </row>
    <row r="1813" spans="1:7" x14ac:dyDescent="0.2">
      <c r="A1813" s="89" t="s">
        <v>181</v>
      </c>
      <c r="B1813" s="10" t="e">
        <f>'Part 1 - Rebates and Fees'!#REF!</f>
        <v>#REF!</v>
      </c>
      <c r="C1813" s="10" t="e">
        <f>'Part 1 - Rebates and Fees'!#REF!</f>
        <v>#REF!</v>
      </c>
      <c r="D1813" s="10" t="e">
        <f>'Part 1 - Rebates and Fees'!#REF!</f>
        <v>#REF!</v>
      </c>
      <c r="E1813" s="10" t="e">
        <f>'Part 1 - Rebates and Fees'!#REF!</f>
        <v>#REF!</v>
      </c>
      <c r="F1813" s="10" t="e">
        <f>'Part 1 - Rebates and Fees'!#REF!</f>
        <v>#REF!</v>
      </c>
      <c r="G1813" s="10" t="e">
        <f>'Part 1 - Rebates and Fees'!#REF!</f>
        <v>#REF!</v>
      </c>
    </row>
    <row r="1814" spans="1:7" x14ac:dyDescent="0.2">
      <c r="A1814" s="89" t="s">
        <v>182</v>
      </c>
      <c r="B1814" s="10" t="e">
        <f>'Part 1 - Rebates and Fees'!#REF!</f>
        <v>#REF!</v>
      </c>
      <c r="C1814" s="10" t="e">
        <f>'Part 1 - Rebates and Fees'!#REF!</f>
        <v>#REF!</v>
      </c>
      <c r="D1814" s="10" t="e">
        <f>'Part 1 - Rebates and Fees'!#REF!</f>
        <v>#REF!</v>
      </c>
      <c r="E1814" s="10" t="e">
        <f>'Part 1 - Rebates and Fees'!#REF!</f>
        <v>#REF!</v>
      </c>
      <c r="F1814" s="10" t="e">
        <f>'Part 1 - Rebates and Fees'!#REF!</f>
        <v>#REF!</v>
      </c>
      <c r="G1814" s="10" t="e">
        <f>'Part 1 - Rebates and Fees'!#REF!</f>
        <v>#REF!</v>
      </c>
    </row>
    <row r="1815" spans="1:7" x14ac:dyDescent="0.2">
      <c r="A1815" s="89" t="s">
        <v>183</v>
      </c>
      <c r="B1815" s="10" t="e">
        <f>'Part 1 - Rebates and Fees'!#REF!</f>
        <v>#REF!</v>
      </c>
      <c r="C1815" s="10" t="e">
        <f>'Part 1 - Rebates and Fees'!#REF!</f>
        <v>#REF!</v>
      </c>
      <c r="D1815" s="10" t="e">
        <f>'Part 1 - Rebates and Fees'!#REF!</f>
        <v>#REF!</v>
      </c>
      <c r="E1815" s="10" t="e">
        <f>'Part 1 - Rebates and Fees'!#REF!</f>
        <v>#REF!</v>
      </c>
      <c r="F1815" s="10" t="e">
        <f>'Part 1 - Rebates and Fees'!#REF!</f>
        <v>#REF!</v>
      </c>
      <c r="G1815" s="10" t="e">
        <f>'Part 1 - Rebates and Fees'!#REF!</f>
        <v>#REF!</v>
      </c>
    </row>
    <row r="1816" spans="1:7" x14ac:dyDescent="0.2">
      <c r="A1816" s="89" t="s">
        <v>184</v>
      </c>
      <c r="B1816" s="10" t="e">
        <f>'Part 1 - Rebates and Fees'!#REF!</f>
        <v>#REF!</v>
      </c>
      <c r="C1816" s="10" t="e">
        <f>'Part 1 - Rebates and Fees'!#REF!</f>
        <v>#REF!</v>
      </c>
      <c r="D1816" s="10" t="e">
        <f>'Part 1 - Rebates and Fees'!#REF!</f>
        <v>#REF!</v>
      </c>
      <c r="E1816" s="10" t="e">
        <f>'Part 1 - Rebates and Fees'!#REF!</f>
        <v>#REF!</v>
      </c>
      <c r="F1816" s="10" t="e">
        <f>'Part 1 - Rebates and Fees'!#REF!</f>
        <v>#REF!</v>
      </c>
      <c r="G1816" s="10" t="e">
        <f>'Part 1 - Rebates and Fees'!#REF!</f>
        <v>#REF!</v>
      </c>
    </row>
    <row r="1817" spans="1:7" ht="13.5" thickBot="1" x14ac:dyDescent="0.25">
      <c r="A1817" s="89" t="s">
        <v>185</v>
      </c>
      <c r="B1817" s="60" t="e">
        <f>'Part 1 - Rebates and Fees'!#REF!</f>
        <v>#REF!</v>
      </c>
      <c r="C1817" s="60" t="e">
        <f>'Part 1 - Rebates and Fees'!#REF!</f>
        <v>#REF!</v>
      </c>
      <c r="D1817" s="60" t="e">
        <f>'Part 1 - Rebates and Fees'!#REF!</f>
        <v>#REF!</v>
      </c>
      <c r="E1817" s="60" t="e">
        <f>'Part 1 - Rebates and Fees'!#REF!</f>
        <v>#REF!</v>
      </c>
      <c r="F1817" s="60" t="e">
        <f>'Part 1 - Rebates and Fees'!#REF!</f>
        <v>#REF!</v>
      </c>
      <c r="G1817" s="60" t="e">
        <f>'Part 1 - Rebates and Fees'!#REF!</f>
        <v>#REF!</v>
      </c>
    </row>
    <row r="1818" spans="1:7" ht="14.25" thickTop="1" thickBot="1" x14ac:dyDescent="0.25">
      <c r="A1818" s="150" t="s">
        <v>387</v>
      </c>
      <c r="B1818" s="82" t="e">
        <f>SUM(B1813:B1817)</f>
        <v>#REF!</v>
      </c>
      <c r="C1818" s="82" t="e">
        <f t="shared" ref="C1818:G1818" si="172">SUM(C1813:C1817)</f>
        <v>#REF!</v>
      </c>
      <c r="D1818" s="82" t="e">
        <f t="shared" si="172"/>
        <v>#REF!</v>
      </c>
      <c r="E1818" s="82" t="e">
        <f t="shared" si="172"/>
        <v>#REF!</v>
      </c>
      <c r="F1818" s="82" t="e">
        <f t="shared" si="172"/>
        <v>#REF!</v>
      </c>
      <c r="G1818" s="92" t="e">
        <f t="shared" si="172"/>
        <v>#REF!</v>
      </c>
    </row>
    <row r="1819" spans="1:7" x14ac:dyDescent="0.2">
      <c r="A1819" s="58"/>
      <c r="B1819" s="59"/>
      <c r="C1819" s="59"/>
      <c r="D1819" s="59"/>
      <c r="E1819" s="59"/>
      <c r="F1819" s="59"/>
      <c r="G1819" s="59"/>
    </row>
    <row r="1820" spans="1:7" ht="24.95" customHeight="1" x14ac:dyDescent="0.2">
      <c r="A1820" s="248" t="s">
        <v>630</v>
      </c>
      <c r="B1820" s="248"/>
      <c r="C1820" s="248"/>
      <c r="D1820" s="248"/>
      <c r="E1820" s="248"/>
      <c r="F1820" s="248"/>
      <c r="G1820" s="248"/>
    </row>
    <row r="1821" spans="1:7" x14ac:dyDescent="0.2">
      <c r="A1821" s="30"/>
      <c r="B1821" s="32"/>
      <c r="C1821" s="32"/>
      <c r="D1821" s="32"/>
      <c r="E1821" s="32"/>
      <c r="F1821" s="32"/>
      <c r="G1821" s="32"/>
    </row>
    <row r="1822" spans="1:7" ht="24.95" customHeight="1" x14ac:dyDescent="0.2">
      <c r="A1822" s="249" t="s">
        <v>631</v>
      </c>
      <c r="B1822" s="249"/>
      <c r="C1822" s="249"/>
      <c r="D1822" s="249"/>
      <c r="E1822" s="249"/>
      <c r="F1822" s="249"/>
      <c r="G1822" s="249"/>
    </row>
    <row r="1829" spans="1:7" ht="14.25" x14ac:dyDescent="0.2">
      <c r="A1829" s="256" t="s">
        <v>474</v>
      </c>
      <c r="B1829" s="276"/>
      <c r="C1829" s="276"/>
      <c r="D1829" s="276"/>
      <c r="E1829" s="276"/>
      <c r="F1829" s="276"/>
      <c r="G1829" s="276"/>
    </row>
    <row r="1831" spans="1:7" ht="25.5" customHeight="1" thickBot="1" x14ac:dyDescent="0.25">
      <c r="A1831" s="305" t="s">
        <v>479</v>
      </c>
      <c r="B1831" s="305"/>
      <c r="C1831" s="305"/>
      <c r="D1831" s="305"/>
      <c r="E1831" s="305"/>
      <c r="F1831" s="305"/>
      <c r="G1831" s="305"/>
    </row>
    <row r="1832" spans="1:7" x14ac:dyDescent="0.2">
      <c r="A1832" s="141"/>
      <c r="B1832" s="85">
        <v>1</v>
      </c>
      <c r="C1832" s="85">
        <v>2</v>
      </c>
      <c r="D1832" s="85">
        <v>3</v>
      </c>
      <c r="E1832" s="85">
        <v>4</v>
      </c>
      <c r="F1832" s="85">
        <v>5</v>
      </c>
      <c r="G1832" s="86">
        <v>6</v>
      </c>
    </row>
    <row r="1833" spans="1:7" ht="36" x14ac:dyDescent="0.2">
      <c r="A1833" s="143" t="s">
        <v>179</v>
      </c>
      <c r="B1833" s="6" t="s">
        <v>10</v>
      </c>
      <c r="C1833" s="4" t="s">
        <v>22</v>
      </c>
      <c r="D1833" s="4" t="s">
        <v>7</v>
      </c>
      <c r="E1833" s="4" t="s">
        <v>8</v>
      </c>
      <c r="F1833" s="144" t="s">
        <v>13</v>
      </c>
      <c r="G1833" s="145" t="s">
        <v>9</v>
      </c>
    </row>
    <row r="1834" spans="1:7" x14ac:dyDescent="0.2">
      <c r="A1834" s="278" t="s">
        <v>393</v>
      </c>
      <c r="B1834" s="279"/>
      <c r="C1834" s="279"/>
      <c r="D1834" s="279"/>
      <c r="E1834" s="279"/>
      <c r="F1834" s="279"/>
      <c r="G1834" s="280"/>
    </row>
    <row r="1835" spans="1:7" x14ac:dyDescent="0.2">
      <c r="A1835" s="89" t="s">
        <v>222</v>
      </c>
      <c r="B1835" s="10" t="e">
        <f>'Part 1 - Rebates and Fees'!#REF!</f>
        <v>#REF!</v>
      </c>
      <c r="C1835" s="10" t="e">
        <f>'Part 1 - Rebates and Fees'!#REF!</f>
        <v>#REF!</v>
      </c>
      <c r="D1835" s="10" t="e">
        <f>'Part 1 - Rebates and Fees'!#REF!</f>
        <v>#REF!</v>
      </c>
      <c r="E1835" s="10" t="e">
        <f>'Part 1 - Rebates and Fees'!#REF!</f>
        <v>#REF!</v>
      </c>
      <c r="F1835" s="10" t="e">
        <f>'Part 1 - Rebates and Fees'!#REF!</f>
        <v>#REF!</v>
      </c>
      <c r="G1835" s="10" t="e">
        <f>'Part 1 - Rebates and Fees'!#REF!</f>
        <v>#REF!</v>
      </c>
    </row>
    <row r="1836" spans="1:7" x14ac:dyDescent="0.2">
      <c r="A1836" s="89" t="s">
        <v>223</v>
      </c>
      <c r="B1836" s="10" t="e">
        <f>'Part 1 - Rebates and Fees'!#REF!</f>
        <v>#REF!</v>
      </c>
      <c r="C1836" s="10" t="e">
        <f>'Part 1 - Rebates and Fees'!#REF!</f>
        <v>#REF!</v>
      </c>
      <c r="D1836" s="10" t="e">
        <f>'Part 1 - Rebates and Fees'!#REF!</f>
        <v>#REF!</v>
      </c>
      <c r="E1836" s="10" t="e">
        <f>'Part 1 - Rebates and Fees'!#REF!</f>
        <v>#REF!</v>
      </c>
      <c r="F1836" s="10" t="e">
        <f>'Part 1 - Rebates and Fees'!#REF!</f>
        <v>#REF!</v>
      </c>
      <c r="G1836" s="10" t="e">
        <f>'Part 1 - Rebates and Fees'!#REF!</f>
        <v>#REF!</v>
      </c>
    </row>
    <row r="1837" spans="1:7" x14ac:dyDescent="0.2">
      <c r="A1837" s="89" t="s">
        <v>224</v>
      </c>
      <c r="B1837" s="10" t="e">
        <f>'Part 1 - Rebates and Fees'!#REF!</f>
        <v>#REF!</v>
      </c>
      <c r="C1837" s="10" t="e">
        <f>'Part 1 - Rebates and Fees'!#REF!</f>
        <v>#REF!</v>
      </c>
      <c r="D1837" s="10" t="e">
        <f>'Part 1 - Rebates and Fees'!#REF!</f>
        <v>#REF!</v>
      </c>
      <c r="E1837" s="10" t="e">
        <f>'Part 1 - Rebates and Fees'!#REF!</f>
        <v>#REF!</v>
      </c>
      <c r="F1837" s="10" t="e">
        <f>'Part 1 - Rebates and Fees'!#REF!</f>
        <v>#REF!</v>
      </c>
      <c r="G1837" s="10" t="e">
        <f>'Part 1 - Rebates and Fees'!#REF!</f>
        <v>#REF!</v>
      </c>
    </row>
    <row r="1838" spans="1:7" x14ac:dyDescent="0.2">
      <c r="A1838" s="89" t="s">
        <v>225</v>
      </c>
      <c r="B1838" s="10" t="e">
        <f>'Part 1 - Rebates and Fees'!#REF!</f>
        <v>#REF!</v>
      </c>
      <c r="C1838" s="10" t="e">
        <f>'Part 1 - Rebates and Fees'!#REF!</f>
        <v>#REF!</v>
      </c>
      <c r="D1838" s="10" t="e">
        <f>'Part 1 - Rebates and Fees'!#REF!</f>
        <v>#REF!</v>
      </c>
      <c r="E1838" s="10" t="e">
        <f>'Part 1 - Rebates and Fees'!#REF!</f>
        <v>#REF!</v>
      </c>
      <c r="F1838" s="10" t="e">
        <f>'Part 1 - Rebates and Fees'!#REF!</f>
        <v>#REF!</v>
      </c>
      <c r="G1838" s="10" t="e">
        <f>'Part 1 - Rebates and Fees'!#REF!</f>
        <v>#REF!</v>
      </c>
    </row>
    <row r="1839" spans="1:7" ht="13.5" thickBot="1" x14ac:dyDescent="0.25">
      <c r="A1839" s="89" t="s">
        <v>226</v>
      </c>
      <c r="B1839" s="60" t="e">
        <f>'Part 1 - Rebates and Fees'!#REF!</f>
        <v>#REF!</v>
      </c>
      <c r="C1839" s="60" t="e">
        <f>'Part 1 - Rebates and Fees'!#REF!</f>
        <v>#REF!</v>
      </c>
      <c r="D1839" s="60" t="e">
        <f>'Part 1 - Rebates and Fees'!#REF!</f>
        <v>#REF!</v>
      </c>
      <c r="E1839" s="60" t="e">
        <f>'Part 1 - Rebates and Fees'!#REF!</f>
        <v>#REF!</v>
      </c>
      <c r="F1839" s="60" t="e">
        <f>'Part 1 - Rebates and Fees'!#REF!</f>
        <v>#REF!</v>
      </c>
      <c r="G1839" s="60" t="e">
        <f>'Part 1 - Rebates and Fees'!#REF!</f>
        <v>#REF!</v>
      </c>
    </row>
    <row r="1840" spans="1:7" ht="14.25" thickTop="1" thickBot="1" x14ac:dyDescent="0.25">
      <c r="A1840" s="150" t="s">
        <v>388</v>
      </c>
      <c r="B1840" s="82" t="e">
        <f>SUM(B1835:B1839)</f>
        <v>#REF!</v>
      </c>
      <c r="C1840" s="82" t="e">
        <f t="shared" ref="C1840:G1840" si="173">SUM(C1835:C1839)</f>
        <v>#REF!</v>
      </c>
      <c r="D1840" s="82" t="e">
        <f t="shared" si="173"/>
        <v>#REF!</v>
      </c>
      <c r="E1840" s="82" t="e">
        <f t="shared" si="173"/>
        <v>#REF!</v>
      </c>
      <c r="F1840" s="82" t="e">
        <f t="shared" si="173"/>
        <v>#REF!</v>
      </c>
      <c r="G1840" s="92" t="e">
        <f t="shared" si="173"/>
        <v>#REF!</v>
      </c>
    </row>
    <row r="1841" spans="1:7" x14ac:dyDescent="0.2">
      <c r="A1841" s="58"/>
      <c r="B1841" s="59"/>
      <c r="C1841" s="59"/>
      <c r="D1841" s="59"/>
      <c r="E1841" s="59"/>
      <c r="F1841" s="59"/>
      <c r="G1841" s="59"/>
    </row>
    <row r="1842" spans="1:7" x14ac:dyDescent="0.2">
      <c r="A1842" s="248" t="s">
        <v>632</v>
      </c>
      <c r="B1842" s="248"/>
      <c r="C1842" s="248"/>
      <c r="D1842" s="248"/>
      <c r="E1842" s="248"/>
      <c r="F1842" s="248"/>
      <c r="G1842" s="248"/>
    </row>
    <row r="1843" spans="1:7" x14ac:dyDescent="0.2">
      <c r="A1843" s="30"/>
      <c r="B1843" s="32"/>
      <c r="C1843" s="32"/>
      <c r="D1843" s="32"/>
      <c r="E1843" s="32"/>
      <c r="F1843" s="32"/>
      <c r="G1843" s="32"/>
    </row>
    <row r="1844" spans="1:7" ht="24.95" customHeight="1" x14ac:dyDescent="0.2">
      <c r="A1844" s="249" t="s">
        <v>633</v>
      </c>
      <c r="B1844" s="249"/>
      <c r="C1844" s="249"/>
      <c r="D1844" s="249"/>
      <c r="E1844" s="249"/>
      <c r="F1844" s="249"/>
      <c r="G1844" s="249"/>
    </row>
    <row r="1851" spans="1:7" ht="14.25" x14ac:dyDescent="0.2">
      <c r="A1851" s="256" t="s">
        <v>475</v>
      </c>
      <c r="B1851" s="276"/>
      <c r="C1851" s="276"/>
      <c r="D1851" s="276"/>
      <c r="E1851" s="276"/>
      <c r="F1851" s="276"/>
      <c r="G1851" s="276"/>
    </row>
    <row r="1853" spans="1:7" ht="26.25" customHeight="1" thickBot="1" x14ac:dyDescent="0.25">
      <c r="A1853" s="305" t="s">
        <v>480</v>
      </c>
      <c r="B1853" s="305"/>
      <c r="C1853" s="305"/>
      <c r="D1853" s="305"/>
      <c r="E1853" s="305"/>
      <c r="F1853" s="305"/>
      <c r="G1853" s="305"/>
    </row>
    <row r="1854" spans="1:7" x14ac:dyDescent="0.2">
      <c r="A1854" s="141"/>
      <c r="B1854" s="85">
        <v>1</v>
      </c>
      <c r="C1854" s="85">
        <v>2</v>
      </c>
      <c r="D1854" s="85">
        <v>3</v>
      </c>
      <c r="E1854" s="85">
        <v>4</v>
      </c>
      <c r="F1854" s="85">
        <v>5</v>
      </c>
      <c r="G1854" s="86">
        <v>6</v>
      </c>
    </row>
    <row r="1855" spans="1:7" ht="36" x14ac:dyDescent="0.2">
      <c r="A1855" s="143" t="s">
        <v>179</v>
      </c>
      <c r="B1855" s="6" t="s">
        <v>10</v>
      </c>
      <c r="C1855" s="4" t="s">
        <v>22</v>
      </c>
      <c r="D1855" s="4" t="s">
        <v>7</v>
      </c>
      <c r="E1855" s="4" t="s">
        <v>8</v>
      </c>
      <c r="F1855" s="144" t="s">
        <v>13</v>
      </c>
      <c r="G1855" s="145" t="s">
        <v>9</v>
      </c>
    </row>
    <row r="1856" spans="1:7" x14ac:dyDescent="0.2">
      <c r="A1856" s="278" t="s">
        <v>394</v>
      </c>
      <c r="B1856" s="279"/>
      <c r="C1856" s="279"/>
      <c r="D1856" s="279"/>
      <c r="E1856" s="279"/>
      <c r="F1856" s="279"/>
      <c r="G1856" s="280"/>
    </row>
    <row r="1857" spans="1:7" x14ac:dyDescent="0.2">
      <c r="A1857" s="89" t="s">
        <v>237</v>
      </c>
      <c r="B1857" s="10" t="e">
        <f>'Part 1 - Rebates and Fees'!#REF!</f>
        <v>#REF!</v>
      </c>
      <c r="C1857" s="10" t="e">
        <f>'Part 1 - Rebates and Fees'!#REF!</f>
        <v>#REF!</v>
      </c>
      <c r="D1857" s="10" t="e">
        <f>'Part 1 - Rebates and Fees'!#REF!</f>
        <v>#REF!</v>
      </c>
      <c r="E1857" s="10" t="e">
        <f>'Part 1 - Rebates and Fees'!#REF!</f>
        <v>#REF!</v>
      </c>
      <c r="F1857" s="10" t="e">
        <f>'Part 1 - Rebates and Fees'!#REF!</f>
        <v>#REF!</v>
      </c>
      <c r="G1857" s="10" t="e">
        <f>'Part 1 - Rebates and Fees'!#REF!</f>
        <v>#REF!</v>
      </c>
    </row>
    <row r="1858" spans="1:7" x14ac:dyDescent="0.2">
      <c r="A1858" s="89" t="s">
        <v>238</v>
      </c>
      <c r="B1858" s="10" t="e">
        <f>'Part 1 - Rebates and Fees'!#REF!</f>
        <v>#REF!</v>
      </c>
      <c r="C1858" s="10" t="e">
        <f>'Part 1 - Rebates and Fees'!#REF!</f>
        <v>#REF!</v>
      </c>
      <c r="D1858" s="10" t="e">
        <f>'Part 1 - Rebates and Fees'!#REF!</f>
        <v>#REF!</v>
      </c>
      <c r="E1858" s="10" t="e">
        <f>'Part 1 - Rebates and Fees'!#REF!</f>
        <v>#REF!</v>
      </c>
      <c r="F1858" s="10" t="e">
        <f>'Part 1 - Rebates and Fees'!#REF!</f>
        <v>#REF!</v>
      </c>
      <c r="G1858" s="10" t="e">
        <f>'Part 1 - Rebates and Fees'!#REF!</f>
        <v>#REF!</v>
      </c>
    </row>
    <row r="1859" spans="1:7" x14ac:dyDescent="0.2">
      <c r="A1859" s="89" t="s">
        <v>239</v>
      </c>
      <c r="B1859" s="10" t="e">
        <f>'Part 1 - Rebates and Fees'!#REF!</f>
        <v>#REF!</v>
      </c>
      <c r="C1859" s="10" t="e">
        <f>'Part 1 - Rebates and Fees'!#REF!</f>
        <v>#REF!</v>
      </c>
      <c r="D1859" s="10" t="e">
        <f>'Part 1 - Rebates and Fees'!#REF!</f>
        <v>#REF!</v>
      </c>
      <c r="E1859" s="10" t="e">
        <f>'Part 1 - Rebates and Fees'!#REF!</f>
        <v>#REF!</v>
      </c>
      <c r="F1859" s="10" t="e">
        <f>'Part 1 - Rebates and Fees'!#REF!</f>
        <v>#REF!</v>
      </c>
      <c r="G1859" s="10" t="e">
        <f>'Part 1 - Rebates and Fees'!#REF!</f>
        <v>#REF!</v>
      </c>
    </row>
    <row r="1860" spans="1:7" x14ac:dyDescent="0.2">
      <c r="A1860" s="89" t="s">
        <v>240</v>
      </c>
      <c r="B1860" s="10" t="e">
        <f>'Part 1 - Rebates and Fees'!#REF!</f>
        <v>#REF!</v>
      </c>
      <c r="C1860" s="10" t="e">
        <f>'Part 1 - Rebates and Fees'!#REF!</f>
        <v>#REF!</v>
      </c>
      <c r="D1860" s="10" t="e">
        <f>'Part 1 - Rebates and Fees'!#REF!</f>
        <v>#REF!</v>
      </c>
      <c r="E1860" s="10" t="e">
        <f>'Part 1 - Rebates and Fees'!#REF!</f>
        <v>#REF!</v>
      </c>
      <c r="F1860" s="10" t="e">
        <f>'Part 1 - Rebates and Fees'!#REF!</f>
        <v>#REF!</v>
      </c>
      <c r="G1860" s="10" t="e">
        <f>'Part 1 - Rebates and Fees'!#REF!</f>
        <v>#REF!</v>
      </c>
    </row>
    <row r="1861" spans="1:7" ht="13.5" thickBot="1" x14ac:dyDescent="0.25">
      <c r="A1861" s="89" t="s">
        <v>241</v>
      </c>
      <c r="B1861" s="60" t="e">
        <f>'Part 1 - Rebates and Fees'!#REF!</f>
        <v>#REF!</v>
      </c>
      <c r="C1861" s="60" t="e">
        <f>'Part 1 - Rebates and Fees'!#REF!</f>
        <v>#REF!</v>
      </c>
      <c r="D1861" s="60" t="e">
        <f>'Part 1 - Rebates and Fees'!#REF!</f>
        <v>#REF!</v>
      </c>
      <c r="E1861" s="60" t="e">
        <f>'Part 1 - Rebates and Fees'!#REF!</f>
        <v>#REF!</v>
      </c>
      <c r="F1861" s="60" t="e">
        <f>'Part 1 - Rebates and Fees'!#REF!</f>
        <v>#REF!</v>
      </c>
      <c r="G1861" s="60" t="e">
        <f>'Part 1 - Rebates and Fees'!#REF!</f>
        <v>#REF!</v>
      </c>
    </row>
    <row r="1862" spans="1:7" ht="14.25" thickTop="1" thickBot="1" x14ac:dyDescent="0.25">
      <c r="A1862" s="150" t="s">
        <v>389</v>
      </c>
      <c r="B1862" s="82" t="e">
        <f>SUM(B1857:B1861)</f>
        <v>#REF!</v>
      </c>
      <c r="C1862" s="82" t="e">
        <f t="shared" ref="C1862:G1862" si="174">SUM(C1857:C1861)</f>
        <v>#REF!</v>
      </c>
      <c r="D1862" s="82" t="e">
        <f t="shared" si="174"/>
        <v>#REF!</v>
      </c>
      <c r="E1862" s="82" t="e">
        <f t="shared" si="174"/>
        <v>#REF!</v>
      </c>
      <c r="F1862" s="82" t="e">
        <f t="shared" si="174"/>
        <v>#REF!</v>
      </c>
      <c r="G1862" s="92" t="e">
        <f t="shared" si="174"/>
        <v>#REF!</v>
      </c>
    </row>
    <row r="1863" spans="1:7" x14ac:dyDescent="0.2">
      <c r="A1863" s="58"/>
      <c r="B1863" s="59"/>
      <c r="C1863" s="59"/>
      <c r="D1863" s="59"/>
      <c r="E1863" s="59"/>
      <c r="F1863" s="59"/>
      <c r="G1863" s="59"/>
    </row>
    <row r="1864" spans="1:7" x14ac:dyDescent="0.2">
      <c r="A1864" s="248" t="s">
        <v>634</v>
      </c>
      <c r="B1864" s="248"/>
      <c r="C1864" s="248"/>
      <c r="D1864" s="248"/>
      <c r="E1864" s="248"/>
      <c r="F1864" s="248"/>
      <c r="G1864" s="248"/>
    </row>
    <row r="1865" spans="1:7" x14ac:dyDescent="0.2">
      <c r="A1865" s="30"/>
      <c r="B1865" s="32"/>
      <c r="C1865" s="32"/>
      <c r="D1865" s="32"/>
      <c r="E1865" s="32"/>
      <c r="F1865" s="32"/>
      <c r="G1865" s="32"/>
    </row>
    <row r="1866" spans="1:7" ht="24.95" customHeight="1" x14ac:dyDescent="0.2">
      <c r="A1866" s="249" t="s">
        <v>635</v>
      </c>
      <c r="B1866" s="249"/>
      <c r="C1866" s="249"/>
      <c r="D1866" s="249"/>
      <c r="E1866" s="249"/>
      <c r="F1866" s="249"/>
      <c r="G1866" s="249"/>
    </row>
    <row r="1867" spans="1:7" ht="13.5" x14ac:dyDescent="0.2">
      <c r="A1867" s="162"/>
      <c r="B1867" s="162"/>
      <c r="C1867" s="162"/>
      <c r="D1867" s="162"/>
      <c r="E1867" s="162"/>
      <c r="F1867" s="162"/>
      <c r="G1867" s="162"/>
    </row>
    <row r="1868" spans="1:7" ht="13.5" x14ac:dyDescent="0.2">
      <c r="A1868" s="162"/>
      <c r="B1868" s="162"/>
      <c r="C1868" s="162"/>
      <c r="D1868" s="162"/>
      <c r="E1868" s="162"/>
      <c r="F1868" s="162"/>
      <c r="G1868" s="162"/>
    </row>
    <row r="1869" spans="1:7" ht="13.5" x14ac:dyDescent="0.2">
      <c r="A1869" s="162"/>
      <c r="B1869" s="162"/>
      <c r="C1869" s="162"/>
      <c r="D1869" s="162"/>
      <c r="E1869" s="162"/>
      <c r="F1869" s="162"/>
      <c r="G1869" s="162"/>
    </row>
    <row r="1870" spans="1:7" ht="13.5" x14ac:dyDescent="0.2">
      <c r="A1870" s="162"/>
      <c r="B1870" s="162"/>
      <c r="C1870" s="162"/>
      <c r="D1870" s="162"/>
      <c r="E1870" s="162"/>
      <c r="F1870" s="162"/>
      <c r="G1870" s="162"/>
    </row>
    <row r="1873" spans="1:7" ht="14.25" x14ac:dyDescent="0.2">
      <c r="A1873" s="256" t="s">
        <v>397</v>
      </c>
      <c r="B1873" s="276"/>
      <c r="C1873" s="276"/>
      <c r="D1873" s="276"/>
      <c r="E1873" s="276"/>
      <c r="F1873" s="276"/>
      <c r="G1873" s="276"/>
    </row>
    <row r="1875" spans="1:7" ht="25.5" customHeight="1" thickBot="1" x14ac:dyDescent="0.25">
      <c r="A1875" s="305" t="s">
        <v>481</v>
      </c>
      <c r="B1875" s="305"/>
      <c r="C1875" s="305"/>
      <c r="D1875" s="305"/>
      <c r="E1875" s="305"/>
      <c r="F1875" s="305"/>
      <c r="G1875" s="305"/>
    </row>
    <row r="1876" spans="1:7" x14ac:dyDescent="0.2">
      <c r="A1876" s="141"/>
      <c r="B1876" s="85">
        <v>1</v>
      </c>
      <c r="C1876" s="85">
        <v>2</v>
      </c>
      <c r="D1876" s="85">
        <v>3</v>
      </c>
      <c r="E1876" s="85">
        <v>4</v>
      </c>
      <c r="F1876" s="85">
        <v>5</v>
      </c>
      <c r="G1876" s="86">
        <v>6</v>
      </c>
    </row>
    <row r="1877" spans="1:7" ht="36" x14ac:dyDescent="0.2">
      <c r="A1877" s="143" t="s">
        <v>179</v>
      </c>
      <c r="B1877" s="6" t="s">
        <v>10</v>
      </c>
      <c r="C1877" s="4" t="s">
        <v>22</v>
      </c>
      <c r="D1877" s="4" t="s">
        <v>7</v>
      </c>
      <c r="E1877" s="4" t="s">
        <v>8</v>
      </c>
      <c r="F1877" s="144" t="s">
        <v>13</v>
      </c>
      <c r="G1877" s="145" t="s">
        <v>9</v>
      </c>
    </row>
    <row r="1878" spans="1:7" x14ac:dyDescent="0.2">
      <c r="A1878" s="278" t="s">
        <v>412</v>
      </c>
      <c r="B1878" s="279"/>
      <c r="C1878" s="279"/>
      <c r="D1878" s="279"/>
      <c r="E1878" s="279"/>
      <c r="F1878" s="279"/>
      <c r="G1878" s="280"/>
    </row>
    <row r="1879" spans="1:7" x14ac:dyDescent="0.2">
      <c r="A1879" s="89" t="s">
        <v>252</v>
      </c>
      <c r="B1879" s="10" t="e">
        <f>'Part 1 - Rebates and Fees'!#REF!</f>
        <v>#REF!</v>
      </c>
      <c r="C1879" s="10" t="e">
        <f>'Part 1 - Rebates and Fees'!#REF!</f>
        <v>#REF!</v>
      </c>
      <c r="D1879" s="10" t="e">
        <f>'Part 1 - Rebates and Fees'!#REF!</f>
        <v>#REF!</v>
      </c>
      <c r="E1879" s="10" t="e">
        <f>'Part 1 - Rebates and Fees'!#REF!</f>
        <v>#REF!</v>
      </c>
      <c r="F1879" s="10" t="e">
        <f>'Part 1 - Rebates and Fees'!#REF!</f>
        <v>#REF!</v>
      </c>
      <c r="G1879" s="10" t="e">
        <f>'Part 1 - Rebates and Fees'!#REF!</f>
        <v>#REF!</v>
      </c>
    </row>
    <row r="1880" spans="1:7" x14ac:dyDescent="0.2">
      <c r="A1880" s="89" t="s">
        <v>253</v>
      </c>
      <c r="B1880" s="10" t="e">
        <f>'Part 1 - Rebates and Fees'!#REF!</f>
        <v>#REF!</v>
      </c>
      <c r="C1880" s="10" t="e">
        <f>'Part 1 - Rebates and Fees'!#REF!</f>
        <v>#REF!</v>
      </c>
      <c r="D1880" s="10" t="e">
        <f>'Part 1 - Rebates and Fees'!#REF!</f>
        <v>#REF!</v>
      </c>
      <c r="E1880" s="10" t="e">
        <f>'Part 1 - Rebates and Fees'!#REF!</f>
        <v>#REF!</v>
      </c>
      <c r="F1880" s="10" t="e">
        <f>'Part 1 - Rebates and Fees'!#REF!</f>
        <v>#REF!</v>
      </c>
      <c r="G1880" s="10" t="e">
        <f>'Part 1 - Rebates and Fees'!#REF!</f>
        <v>#REF!</v>
      </c>
    </row>
    <row r="1881" spans="1:7" x14ac:dyDescent="0.2">
      <c r="A1881" s="89" t="s">
        <v>254</v>
      </c>
      <c r="B1881" s="10" t="e">
        <f>'Part 1 - Rebates and Fees'!#REF!</f>
        <v>#REF!</v>
      </c>
      <c r="C1881" s="10" t="e">
        <f>'Part 1 - Rebates and Fees'!#REF!</f>
        <v>#REF!</v>
      </c>
      <c r="D1881" s="10" t="e">
        <f>'Part 1 - Rebates and Fees'!#REF!</f>
        <v>#REF!</v>
      </c>
      <c r="E1881" s="10" t="e">
        <f>'Part 1 - Rebates and Fees'!#REF!</f>
        <v>#REF!</v>
      </c>
      <c r="F1881" s="10" t="e">
        <f>'Part 1 - Rebates and Fees'!#REF!</f>
        <v>#REF!</v>
      </c>
      <c r="G1881" s="10" t="e">
        <f>'Part 1 - Rebates and Fees'!#REF!</f>
        <v>#REF!</v>
      </c>
    </row>
    <row r="1882" spans="1:7" x14ac:dyDescent="0.2">
      <c r="A1882" s="89" t="s">
        <v>255</v>
      </c>
      <c r="B1882" s="10" t="e">
        <f>'Part 1 - Rebates and Fees'!#REF!</f>
        <v>#REF!</v>
      </c>
      <c r="C1882" s="10" t="e">
        <f>'Part 1 - Rebates and Fees'!#REF!</f>
        <v>#REF!</v>
      </c>
      <c r="D1882" s="10" t="e">
        <f>'Part 1 - Rebates and Fees'!#REF!</f>
        <v>#REF!</v>
      </c>
      <c r="E1882" s="10" t="e">
        <f>'Part 1 - Rebates and Fees'!#REF!</f>
        <v>#REF!</v>
      </c>
      <c r="F1882" s="10" t="e">
        <f>'Part 1 - Rebates and Fees'!#REF!</f>
        <v>#REF!</v>
      </c>
      <c r="G1882" s="10" t="e">
        <f>'Part 1 - Rebates and Fees'!#REF!</f>
        <v>#REF!</v>
      </c>
    </row>
    <row r="1883" spans="1:7" ht="13.5" thickBot="1" x14ac:dyDescent="0.25">
      <c r="A1883" s="89" t="s">
        <v>256</v>
      </c>
      <c r="B1883" s="60" t="e">
        <f>'Part 1 - Rebates and Fees'!#REF!</f>
        <v>#REF!</v>
      </c>
      <c r="C1883" s="60" t="e">
        <f>'Part 1 - Rebates and Fees'!#REF!</f>
        <v>#REF!</v>
      </c>
      <c r="D1883" s="60" t="e">
        <f>'Part 1 - Rebates and Fees'!#REF!</f>
        <v>#REF!</v>
      </c>
      <c r="E1883" s="60" t="e">
        <f>'Part 1 - Rebates and Fees'!#REF!</f>
        <v>#REF!</v>
      </c>
      <c r="F1883" s="60" t="e">
        <f>'Part 1 - Rebates and Fees'!#REF!</f>
        <v>#REF!</v>
      </c>
      <c r="G1883" s="60" t="e">
        <f>'Part 1 - Rebates and Fees'!#REF!</f>
        <v>#REF!</v>
      </c>
    </row>
    <row r="1884" spans="1:7" ht="14.25" thickTop="1" thickBot="1" x14ac:dyDescent="0.25">
      <c r="A1884" s="150" t="s">
        <v>390</v>
      </c>
      <c r="B1884" s="82" t="e">
        <f>SUM(B1879:B1883)</f>
        <v>#REF!</v>
      </c>
      <c r="C1884" s="82" t="e">
        <f t="shared" ref="C1884:G1884" si="175">SUM(C1879:C1883)</f>
        <v>#REF!</v>
      </c>
      <c r="D1884" s="82" t="e">
        <f t="shared" si="175"/>
        <v>#REF!</v>
      </c>
      <c r="E1884" s="82" t="e">
        <f t="shared" si="175"/>
        <v>#REF!</v>
      </c>
      <c r="F1884" s="82" t="e">
        <f t="shared" si="175"/>
        <v>#REF!</v>
      </c>
      <c r="G1884" s="92" t="e">
        <f t="shared" si="175"/>
        <v>#REF!</v>
      </c>
    </row>
    <row r="1885" spans="1:7" x14ac:dyDescent="0.2">
      <c r="A1885" s="58"/>
      <c r="B1885" s="59"/>
      <c r="C1885" s="59"/>
      <c r="D1885" s="59"/>
      <c r="E1885" s="59"/>
      <c r="F1885" s="59"/>
      <c r="G1885" s="59"/>
    </row>
    <row r="1886" spans="1:7" ht="24.95" customHeight="1" x14ac:dyDescent="0.2">
      <c r="A1886" s="248" t="s">
        <v>636</v>
      </c>
      <c r="B1886" s="248"/>
      <c r="C1886" s="248"/>
      <c r="D1886" s="248"/>
      <c r="E1886" s="248"/>
      <c r="F1886" s="248"/>
      <c r="G1886" s="248"/>
    </row>
    <row r="1887" spans="1:7" x14ac:dyDescent="0.2">
      <c r="A1887" s="30"/>
      <c r="B1887" s="32"/>
      <c r="C1887" s="32"/>
      <c r="D1887" s="32"/>
      <c r="E1887" s="32"/>
      <c r="F1887" s="32"/>
      <c r="G1887" s="32"/>
    </row>
    <row r="1888" spans="1:7" ht="24.95" customHeight="1" x14ac:dyDescent="0.2">
      <c r="A1888" s="249" t="s">
        <v>637</v>
      </c>
      <c r="B1888" s="249"/>
      <c r="C1888" s="249"/>
      <c r="D1888" s="249"/>
      <c r="E1888" s="249"/>
      <c r="F1888" s="249"/>
      <c r="G1888" s="249"/>
    </row>
  </sheetData>
  <customSheetViews>
    <customSheetView guid="{D468C95C-DA9B-45E0-BCE4-0D2C70456B51}" showPageBreaks="1" state="hidden" view="pageBreakPreview">
      <rowBreaks count="41" manualBreakCount="41">
        <brk id="47" max="6" man="1"/>
        <brk id="104" max="6" man="1"/>
        <brk id="157" max="6" man="1"/>
        <brk id="207" max="6" man="1"/>
        <brk id="264" max="6" man="1"/>
        <brk id="314" max="6" man="1"/>
        <brk id="365" max="6" man="1"/>
        <brk id="419" max="6" man="1"/>
        <brk id="453" max="6" man="1"/>
        <brk id="487" max="6" man="1"/>
        <brk id="521" max="6" man="1"/>
        <brk id="555" max="6" man="1"/>
        <brk id="589" max="6" man="1"/>
        <brk id="627" max="6" man="1"/>
        <brk id="665" max="6" man="1"/>
        <brk id="721" max="6" man="1"/>
        <brk id="759" max="6" man="1"/>
        <brk id="797" max="6" man="1"/>
        <brk id="835" max="6" man="1"/>
        <brk id="873" max="6" man="1"/>
        <brk id="926" max="6" man="1"/>
        <brk id="979" max="6" man="1"/>
        <brk id="1032" max="6" man="1"/>
        <brk id="1085" max="6" man="1"/>
        <brk id="1138" max="6" man="1"/>
        <brk id="1191" max="6" man="1"/>
        <brk id="1244" max="6" man="1"/>
        <brk id="1297" max="6" man="1"/>
        <brk id="1331" max="6" man="1"/>
        <brk id="1377" max="6" man="1"/>
        <brk id="1423" max="6" man="1"/>
        <brk id="1466" max="6" man="1"/>
        <brk id="1508" max="6" man="1"/>
        <brk id="1550" max="6" man="1"/>
        <brk id="1592" max="6" man="1"/>
        <brk id="1626" max="6" man="1"/>
        <brk id="1672" max="6" man="1"/>
        <brk id="1718" max="6" man="1"/>
        <brk id="1762" max="6" man="1"/>
        <brk id="1806" max="6" man="1"/>
        <brk id="1850" max="6" man="1"/>
      </rowBreaks>
      <pageMargins left="0" right="0" top="0" bottom="0" header="0" footer="0"/>
      <printOptions horizontalCentered="1"/>
      <pageSetup scale="94" orientation="portrait" r:id="rId1"/>
      <headerFooter alignWithMargins="0">
        <oddFooter>&amp;C(Page &amp;P)</oddFooter>
      </headerFooter>
    </customSheetView>
  </customSheetViews>
  <mergeCells count="503">
    <mergeCell ref="A1873:G1873"/>
    <mergeCell ref="A1875:G1875"/>
    <mergeCell ref="A1878:G1878"/>
    <mergeCell ref="A1886:G1886"/>
    <mergeCell ref="A1888:G1888"/>
    <mergeCell ref="A1844:G1844"/>
    <mergeCell ref="A1851:G1851"/>
    <mergeCell ref="A1853:G1853"/>
    <mergeCell ref="A1856:G1856"/>
    <mergeCell ref="A1864:G1864"/>
    <mergeCell ref="A1866:G1866"/>
    <mergeCell ref="A1820:G1820"/>
    <mergeCell ref="A1822:G1822"/>
    <mergeCell ref="A1829:G1829"/>
    <mergeCell ref="A1831:G1831"/>
    <mergeCell ref="A1834:G1834"/>
    <mergeCell ref="A1842:G1842"/>
    <mergeCell ref="A1790:G1790"/>
    <mergeCell ref="A1798:G1798"/>
    <mergeCell ref="A1800:G1800"/>
    <mergeCell ref="A1807:G1807"/>
    <mergeCell ref="A1809:G1809"/>
    <mergeCell ref="A1812:G1812"/>
    <mergeCell ref="A1765:G1765"/>
    <mergeCell ref="A1768:G1768"/>
    <mergeCell ref="A1776:G1776"/>
    <mergeCell ref="A1778:G1778"/>
    <mergeCell ref="A1785:G1785"/>
    <mergeCell ref="A1787:G1787"/>
    <mergeCell ref="A1741:G1741"/>
    <mergeCell ref="A1743:G1743"/>
    <mergeCell ref="A1746:G1746"/>
    <mergeCell ref="A1754:G1754"/>
    <mergeCell ref="A1756:G1756"/>
    <mergeCell ref="A1763:G1763"/>
    <mergeCell ref="C1718:D1718"/>
    <mergeCell ref="A1719:G1719"/>
    <mergeCell ref="A1721:G1721"/>
    <mergeCell ref="A1724:G1724"/>
    <mergeCell ref="A1732:G1732"/>
    <mergeCell ref="A1734:G1734"/>
    <mergeCell ref="A1698:G1698"/>
    <mergeCell ref="A1701:G1701"/>
    <mergeCell ref="A1706:G1706"/>
    <mergeCell ref="A1708:G1708"/>
    <mergeCell ref="A1710:G1710"/>
    <mergeCell ref="A1712:G1712"/>
    <mergeCell ref="A1678:G1678"/>
    <mergeCell ref="A1683:G1683"/>
    <mergeCell ref="A1685:G1685"/>
    <mergeCell ref="A1687:G1687"/>
    <mergeCell ref="A1689:G1689"/>
    <mergeCell ref="A1696:G1696"/>
    <mergeCell ref="A1662:G1662"/>
    <mergeCell ref="A1664:G1664"/>
    <mergeCell ref="A1666:G1666"/>
    <mergeCell ref="A1672:G1672"/>
    <mergeCell ref="A1673:G1673"/>
    <mergeCell ref="A1675:G1675"/>
    <mergeCell ref="A1641:G1641"/>
    <mergeCell ref="A1643:G1643"/>
    <mergeCell ref="A1650:G1650"/>
    <mergeCell ref="A1652:G1652"/>
    <mergeCell ref="A1655:G1655"/>
    <mergeCell ref="A1660:G1660"/>
    <mergeCell ref="A1620:G1620"/>
    <mergeCell ref="A1627:G1627"/>
    <mergeCell ref="A1629:G1629"/>
    <mergeCell ref="A1632:G1632"/>
    <mergeCell ref="A1637:G1637"/>
    <mergeCell ref="A1639:G1639"/>
    <mergeCell ref="A1608:G1608"/>
    <mergeCell ref="A1610:G1610"/>
    <mergeCell ref="A1612:G1612"/>
    <mergeCell ref="A1614:G1614"/>
    <mergeCell ref="A1616:G1616"/>
    <mergeCell ref="A1618:G1618"/>
    <mergeCell ref="A1584:G1584"/>
    <mergeCell ref="A1586:G1586"/>
    <mergeCell ref="A1593:G1593"/>
    <mergeCell ref="A1595:G1595"/>
    <mergeCell ref="A1598:G1598"/>
    <mergeCell ref="A1606:G1606"/>
    <mergeCell ref="A1556:G1556"/>
    <mergeCell ref="A1563:G1563"/>
    <mergeCell ref="A1565:G1565"/>
    <mergeCell ref="A1572:G1572"/>
    <mergeCell ref="A1574:G1574"/>
    <mergeCell ref="A1577:G1577"/>
    <mergeCell ref="A1532:G1532"/>
    <mergeCell ref="A1535:G1535"/>
    <mergeCell ref="A1542:G1542"/>
    <mergeCell ref="A1544:G1544"/>
    <mergeCell ref="A1551:G1551"/>
    <mergeCell ref="A1553:G1553"/>
    <mergeCell ref="A1509:G1509"/>
    <mergeCell ref="A1511:G1511"/>
    <mergeCell ref="A1514:G1514"/>
    <mergeCell ref="A1521:G1521"/>
    <mergeCell ref="A1523:G1523"/>
    <mergeCell ref="A1530:G1530"/>
    <mergeCell ref="A1481:G1481"/>
    <mergeCell ref="A1488:G1488"/>
    <mergeCell ref="A1490:G1490"/>
    <mergeCell ref="A1493:G1493"/>
    <mergeCell ref="A1500:G1500"/>
    <mergeCell ref="A1502:G1502"/>
    <mergeCell ref="A1458:G1458"/>
    <mergeCell ref="A1460:G1460"/>
    <mergeCell ref="A1467:G1467"/>
    <mergeCell ref="A1469:G1469"/>
    <mergeCell ref="A1472:G1472"/>
    <mergeCell ref="A1479:G1479"/>
    <mergeCell ref="A1429:G1429"/>
    <mergeCell ref="A1436:G1436"/>
    <mergeCell ref="A1438:G1438"/>
    <mergeCell ref="A1446:G1446"/>
    <mergeCell ref="A1448:G1448"/>
    <mergeCell ref="A1451:G1451"/>
    <mergeCell ref="A1413:G1413"/>
    <mergeCell ref="A1415:G1415"/>
    <mergeCell ref="A1417:G1417"/>
    <mergeCell ref="C1423:D1423"/>
    <mergeCell ref="A1424:G1424"/>
    <mergeCell ref="A1426:G1426"/>
    <mergeCell ref="A1392:G1392"/>
    <mergeCell ref="A1394:G1394"/>
    <mergeCell ref="A1401:G1401"/>
    <mergeCell ref="A1403:G1403"/>
    <mergeCell ref="A1406:G1406"/>
    <mergeCell ref="A1411:G1411"/>
    <mergeCell ref="A1377:G1377"/>
    <mergeCell ref="A1378:G1378"/>
    <mergeCell ref="A1380:G1380"/>
    <mergeCell ref="A1383:G1383"/>
    <mergeCell ref="A1388:G1388"/>
    <mergeCell ref="A1390:G1390"/>
    <mergeCell ref="A1357:G1357"/>
    <mergeCell ref="A1360:G1360"/>
    <mergeCell ref="A1365:G1365"/>
    <mergeCell ref="A1367:G1367"/>
    <mergeCell ref="A1369:G1369"/>
    <mergeCell ref="A1371:G1371"/>
    <mergeCell ref="A1337:G1337"/>
    <mergeCell ref="A1342:G1342"/>
    <mergeCell ref="A1344:G1344"/>
    <mergeCell ref="A1346:G1346"/>
    <mergeCell ref="A1348:G1348"/>
    <mergeCell ref="A1355:G1355"/>
    <mergeCell ref="A1319:G1319"/>
    <mergeCell ref="A1321:G1321"/>
    <mergeCell ref="A1323:G1323"/>
    <mergeCell ref="A1325:G1325"/>
    <mergeCell ref="A1332:G1332"/>
    <mergeCell ref="A1334:G1334"/>
    <mergeCell ref="A1298:G1298"/>
    <mergeCell ref="A1300:G1300"/>
    <mergeCell ref="A1311:G1311"/>
    <mergeCell ref="A1313:G1313"/>
    <mergeCell ref="A1315:G1315"/>
    <mergeCell ref="A1317:G1317"/>
    <mergeCell ref="A1286:G1286"/>
    <mergeCell ref="A1288:G1288"/>
    <mergeCell ref="A1290:G1290"/>
    <mergeCell ref="A1292:G1292"/>
    <mergeCell ref="A1294:G1294"/>
    <mergeCell ref="A1296:G1296"/>
    <mergeCell ref="A1250:G1250"/>
    <mergeCell ref="A1258:G1258"/>
    <mergeCell ref="A1265:G1265"/>
    <mergeCell ref="A1273:G1273"/>
    <mergeCell ref="A1282:G1282"/>
    <mergeCell ref="A1284:G1284"/>
    <mergeCell ref="A1237:G1237"/>
    <mergeCell ref="A1239:G1239"/>
    <mergeCell ref="A1241:G1241"/>
    <mergeCell ref="A1243:G1243"/>
    <mergeCell ref="A1245:G1245"/>
    <mergeCell ref="A1247:G1247"/>
    <mergeCell ref="A1212:G1212"/>
    <mergeCell ref="A1220:G1220"/>
    <mergeCell ref="A1229:G1229"/>
    <mergeCell ref="A1231:G1231"/>
    <mergeCell ref="A1233:G1233"/>
    <mergeCell ref="A1235:G1235"/>
    <mergeCell ref="A1188:G1188"/>
    <mergeCell ref="A1190:G1190"/>
    <mergeCell ref="A1192:G1192"/>
    <mergeCell ref="A1194:G1194"/>
    <mergeCell ref="A1197:G1197"/>
    <mergeCell ref="A1205:G1205"/>
    <mergeCell ref="A1176:G1176"/>
    <mergeCell ref="A1178:G1178"/>
    <mergeCell ref="A1180:G1180"/>
    <mergeCell ref="A1182:G1182"/>
    <mergeCell ref="A1184:G1184"/>
    <mergeCell ref="A1186:G1186"/>
    <mergeCell ref="A1139:G1139"/>
    <mergeCell ref="A1141:G1141"/>
    <mergeCell ref="A1144:G1144"/>
    <mergeCell ref="A1152:G1152"/>
    <mergeCell ref="A1159:G1159"/>
    <mergeCell ref="A1167:G1167"/>
    <mergeCell ref="A1127:G1127"/>
    <mergeCell ref="A1129:G1129"/>
    <mergeCell ref="A1131:G1131"/>
    <mergeCell ref="A1133:G1133"/>
    <mergeCell ref="A1135:G1135"/>
    <mergeCell ref="A1137:G1137"/>
    <mergeCell ref="A1091:G1091"/>
    <mergeCell ref="A1099:G1099"/>
    <mergeCell ref="A1106:G1106"/>
    <mergeCell ref="A1114:G1114"/>
    <mergeCell ref="A1123:G1123"/>
    <mergeCell ref="A1125:G1125"/>
    <mergeCell ref="A1078:G1078"/>
    <mergeCell ref="A1080:G1080"/>
    <mergeCell ref="A1082:F1082"/>
    <mergeCell ref="A1084:G1084"/>
    <mergeCell ref="A1086:G1086"/>
    <mergeCell ref="A1088:G1088"/>
    <mergeCell ref="A1053:G1053"/>
    <mergeCell ref="A1061:G1061"/>
    <mergeCell ref="A1070:G1070"/>
    <mergeCell ref="A1072:G1072"/>
    <mergeCell ref="A1074:G1074"/>
    <mergeCell ref="A1076:G1076"/>
    <mergeCell ref="A1027:G1027"/>
    <mergeCell ref="A1031:G1031"/>
    <mergeCell ref="A1033:G1033"/>
    <mergeCell ref="A1035:G1035"/>
    <mergeCell ref="A1038:G1038"/>
    <mergeCell ref="A1046:G1046"/>
    <mergeCell ref="A1008:G1008"/>
    <mergeCell ref="A1017:G1017"/>
    <mergeCell ref="A1019:G1019"/>
    <mergeCell ref="A1021:G1021"/>
    <mergeCell ref="A1023:G1023"/>
    <mergeCell ref="A1025:G1025"/>
    <mergeCell ref="A978:G978"/>
    <mergeCell ref="A980:G980"/>
    <mergeCell ref="A982:G982"/>
    <mergeCell ref="A985:G985"/>
    <mergeCell ref="A993:G993"/>
    <mergeCell ref="A1000:G1000"/>
    <mergeCell ref="A966:G966"/>
    <mergeCell ref="A968:G968"/>
    <mergeCell ref="A970:G970"/>
    <mergeCell ref="A972:G972"/>
    <mergeCell ref="A974:G974"/>
    <mergeCell ref="A976:G976"/>
    <mergeCell ref="A929:G929"/>
    <mergeCell ref="A932:G932"/>
    <mergeCell ref="A940:G940"/>
    <mergeCell ref="A947:G947"/>
    <mergeCell ref="A955:G955"/>
    <mergeCell ref="A964:G964"/>
    <mergeCell ref="A917:G917"/>
    <mergeCell ref="A919:G919"/>
    <mergeCell ref="A921:G921"/>
    <mergeCell ref="A923:G923"/>
    <mergeCell ref="A925:G925"/>
    <mergeCell ref="A927:G927"/>
    <mergeCell ref="A887:G887"/>
    <mergeCell ref="A894:G894"/>
    <mergeCell ref="A902:G902"/>
    <mergeCell ref="A911:G911"/>
    <mergeCell ref="A913:G913"/>
    <mergeCell ref="A915:G915"/>
    <mergeCell ref="A863:G863"/>
    <mergeCell ref="A865:G865"/>
    <mergeCell ref="A867:G867"/>
    <mergeCell ref="A874:G874"/>
    <mergeCell ref="A876:G876"/>
    <mergeCell ref="A879:G879"/>
    <mergeCell ref="A838:G838"/>
    <mergeCell ref="A841:G841"/>
    <mergeCell ref="A846:G846"/>
    <mergeCell ref="A851:G851"/>
    <mergeCell ref="A856:G856"/>
    <mergeCell ref="A861:G861"/>
    <mergeCell ref="A818:G818"/>
    <mergeCell ref="A823:G823"/>
    <mergeCell ref="A825:G825"/>
    <mergeCell ref="A827:G827"/>
    <mergeCell ref="A829:G829"/>
    <mergeCell ref="A836:G836"/>
    <mergeCell ref="A791:G791"/>
    <mergeCell ref="A798:G798"/>
    <mergeCell ref="A800:G800"/>
    <mergeCell ref="A803:G803"/>
    <mergeCell ref="A808:G808"/>
    <mergeCell ref="A813:G813"/>
    <mergeCell ref="A770:G770"/>
    <mergeCell ref="A775:G775"/>
    <mergeCell ref="A780:G780"/>
    <mergeCell ref="A785:G785"/>
    <mergeCell ref="A787:G787"/>
    <mergeCell ref="A789:G789"/>
    <mergeCell ref="A749:G749"/>
    <mergeCell ref="A751:G751"/>
    <mergeCell ref="A753:G753"/>
    <mergeCell ref="A760:G760"/>
    <mergeCell ref="A762:G762"/>
    <mergeCell ref="A765:G765"/>
    <mergeCell ref="A724:G724"/>
    <mergeCell ref="A727:G727"/>
    <mergeCell ref="A732:G732"/>
    <mergeCell ref="A737:G737"/>
    <mergeCell ref="A742:G742"/>
    <mergeCell ref="A747:G747"/>
    <mergeCell ref="A709:G709"/>
    <mergeCell ref="A711:G711"/>
    <mergeCell ref="A713:G713"/>
    <mergeCell ref="A715:G715"/>
    <mergeCell ref="A717:G717"/>
    <mergeCell ref="A722:G722"/>
    <mergeCell ref="A687:G687"/>
    <mergeCell ref="A694:G694"/>
    <mergeCell ref="A695:G695"/>
    <mergeCell ref="A703:G703"/>
    <mergeCell ref="A705:G705"/>
    <mergeCell ref="A707:G707"/>
    <mergeCell ref="A657:G657"/>
    <mergeCell ref="A659:G659"/>
    <mergeCell ref="A666:G666"/>
    <mergeCell ref="A668:G668"/>
    <mergeCell ref="A671:G671"/>
    <mergeCell ref="A679:G679"/>
    <mergeCell ref="A633:G633"/>
    <mergeCell ref="A638:G638"/>
    <mergeCell ref="A640:G640"/>
    <mergeCell ref="A647:G647"/>
    <mergeCell ref="A649:G649"/>
    <mergeCell ref="A652:G652"/>
    <mergeCell ref="A611:G611"/>
    <mergeCell ref="A614:G614"/>
    <mergeCell ref="A619:G619"/>
    <mergeCell ref="A621:G621"/>
    <mergeCell ref="A628:G628"/>
    <mergeCell ref="A630:G630"/>
    <mergeCell ref="A590:G590"/>
    <mergeCell ref="A592:G592"/>
    <mergeCell ref="A595:G595"/>
    <mergeCell ref="A600:G600"/>
    <mergeCell ref="A602:G602"/>
    <mergeCell ref="A609:G609"/>
    <mergeCell ref="A573:G573"/>
    <mergeCell ref="A575:G575"/>
    <mergeCell ref="A577:G577"/>
    <mergeCell ref="A579:G579"/>
    <mergeCell ref="A581:G581"/>
    <mergeCell ref="A583:G583"/>
    <mergeCell ref="A547:G547"/>
    <mergeCell ref="A549:G549"/>
    <mergeCell ref="A556:G556"/>
    <mergeCell ref="A558:G558"/>
    <mergeCell ref="A569:G569"/>
    <mergeCell ref="A571:G571"/>
    <mergeCell ref="A522:G522"/>
    <mergeCell ref="A524:G524"/>
    <mergeCell ref="A527:G527"/>
    <mergeCell ref="A532:G532"/>
    <mergeCell ref="A537:G537"/>
    <mergeCell ref="A542:G542"/>
    <mergeCell ref="A493:G493"/>
    <mergeCell ref="A498:G498"/>
    <mergeCell ref="A503:G503"/>
    <mergeCell ref="A508:G508"/>
    <mergeCell ref="A513:G513"/>
    <mergeCell ref="A515:G515"/>
    <mergeCell ref="A469:G469"/>
    <mergeCell ref="A474:G474"/>
    <mergeCell ref="A479:G479"/>
    <mergeCell ref="A481:G481"/>
    <mergeCell ref="A488:G488"/>
    <mergeCell ref="A490:G490"/>
    <mergeCell ref="A445:G445"/>
    <mergeCell ref="A447:G447"/>
    <mergeCell ref="A454:G454"/>
    <mergeCell ref="A456:G456"/>
    <mergeCell ref="A459:G459"/>
    <mergeCell ref="A464:G464"/>
    <mergeCell ref="A420:G420"/>
    <mergeCell ref="A422:G422"/>
    <mergeCell ref="A425:G425"/>
    <mergeCell ref="A430:G430"/>
    <mergeCell ref="A435:G435"/>
    <mergeCell ref="A440:G440"/>
    <mergeCell ref="A407:G407"/>
    <mergeCell ref="A409:G409"/>
    <mergeCell ref="A411:G411"/>
    <mergeCell ref="A413:G413"/>
    <mergeCell ref="A415:G415"/>
    <mergeCell ref="A417:G417"/>
    <mergeCell ref="A379:G379"/>
    <mergeCell ref="A387:G387"/>
    <mergeCell ref="A394:G394"/>
    <mergeCell ref="A395:G395"/>
    <mergeCell ref="A403:G403"/>
    <mergeCell ref="A405:G405"/>
    <mergeCell ref="A361:G361"/>
    <mergeCell ref="A363:G363"/>
    <mergeCell ref="C365:D365"/>
    <mergeCell ref="A366:G366"/>
    <mergeCell ref="A368:G368"/>
    <mergeCell ref="A371:G371"/>
    <mergeCell ref="A349:G349"/>
    <mergeCell ref="A351:G351"/>
    <mergeCell ref="A353:G353"/>
    <mergeCell ref="A355:G355"/>
    <mergeCell ref="A357:G357"/>
    <mergeCell ref="A359:G359"/>
    <mergeCell ref="A333:G333"/>
    <mergeCell ref="A338:G338"/>
    <mergeCell ref="A341:G341"/>
    <mergeCell ref="A343:G343"/>
    <mergeCell ref="A345:G345"/>
    <mergeCell ref="A347:G347"/>
    <mergeCell ref="A315:G315"/>
    <mergeCell ref="A317:G317"/>
    <mergeCell ref="A319:G319"/>
    <mergeCell ref="A321:G321"/>
    <mergeCell ref="A324:G324"/>
    <mergeCell ref="A329:G329"/>
    <mergeCell ref="A280:G280"/>
    <mergeCell ref="A291:G291"/>
    <mergeCell ref="A294:G294"/>
    <mergeCell ref="A296:G296"/>
    <mergeCell ref="A298:G298"/>
    <mergeCell ref="C314:D314"/>
    <mergeCell ref="A233:G233"/>
    <mergeCell ref="A235:G235"/>
    <mergeCell ref="C264:D264"/>
    <mergeCell ref="A265:G265"/>
    <mergeCell ref="A267:G267"/>
    <mergeCell ref="A278:G278"/>
    <mergeCell ref="A208:G208"/>
    <mergeCell ref="A210:G210"/>
    <mergeCell ref="A217:G217"/>
    <mergeCell ref="A218:G218"/>
    <mergeCell ref="A219:G219"/>
    <mergeCell ref="A221:G221"/>
    <mergeCell ref="A181:G181"/>
    <mergeCell ref="A183:G183"/>
    <mergeCell ref="A185:G185"/>
    <mergeCell ref="A192:G192"/>
    <mergeCell ref="A194:G194"/>
    <mergeCell ref="C207:D207"/>
    <mergeCell ref="C157:D157"/>
    <mergeCell ref="A158:G158"/>
    <mergeCell ref="A160:G160"/>
    <mergeCell ref="A167:G167"/>
    <mergeCell ref="A169:G169"/>
    <mergeCell ref="A171:G171"/>
    <mergeCell ref="A114:G114"/>
    <mergeCell ref="A116:G116"/>
    <mergeCell ref="A119:G119"/>
    <mergeCell ref="A141:G141"/>
    <mergeCell ref="A143:G143"/>
    <mergeCell ref="A144:G144"/>
    <mergeCell ref="A67:B67"/>
    <mergeCell ref="A69:G69"/>
    <mergeCell ref="A71:G71"/>
    <mergeCell ref="C104:D104"/>
    <mergeCell ref="A105:G105"/>
    <mergeCell ref="A107:G107"/>
    <mergeCell ref="A61:B61"/>
    <mergeCell ref="A62:B62"/>
    <mergeCell ref="A63:B63"/>
    <mergeCell ref="A64:B64"/>
    <mergeCell ref="A65:B65"/>
    <mergeCell ref="A66:B66"/>
    <mergeCell ref="A53:B53"/>
    <mergeCell ref="A54:B54"/>
    <mergeCell ref="A55:B55"/>
    <mergeCell ref="A57:B57"/>
    <mergeCell ref="A59:B59"/>
    <mergeCell ref="A60:B60"/>
    <mergeCell ref="A46:G46"/>
    <mergeCell ref="C47:D47"/>
    <mergeCell ref="A48:G48"/>
    <mergeCell ref="A50:G50"/>
    <mergeCell ref="A51:B51"/>
    <mergeCell ref="A52:B52"/>
    <mergeCell ref="A40:G40"/>
    <mergeCell ref="A41:G41"/>
    <mergeCell ref="A42:G42"/>
    <mergeCell ref="A43:G43"/>
    <mergeCell ref="A44:G44"/>
    <mergeCell ref="A45:G45"/>
    <mergeCell ref="B13:G13"/>
    <mergeCell ref="B14:G14"/>
    <mergeCell ref="B15:G15"/>
    <mergeCell ref="B16:G16"/>
    <mergeCell ref="A38:G38"/>
    <mergeCell ref="A39:G39"/>
    <mergeCell ref="A2:G2"/>
    <mergeCell ref="C3:D3"/>
    <mergeCell ref="A7:G7"/>
    <mergeCell ref="A9:G9"/>
    <mergeCell ref="B11:G11"/>
    <mergeCell ref="B12:G12"/>
  </mergeCells>
  <dataValidations count="1">
    <dataValidation type="whole" allowBlank="1" showInputMessage="1" showErrorMessage="1" errorTitle="Cell Must Contain A Whole Number" error="Please round to the nearest whole number." sqref="B1857:G1862 B21:G36 B110:B112 B122:B139 B163:B165 B174:B179 B188:B190 B213:G215 B224:B231 B271:D276 B285:D289 B330:G332 B325:G328 B334:G337 B339:G339 B388:G393 B372:G377 B380:G385 B396:G401 B436:G438 B426:G428 B431:G433 B441:G443 B470:G472 B460:G462 B465:G467 B475:G477 B504:G506 B494:G496 B499:G501 B509:G511 B538:G540 B528:G530 B533:G535 B543:G545 B562:G567 B596:G598 B615:G617 B634:G636 B653:G655 B688:G693 B672:G677 B680:G685 B696:G701 B738:G740 B728:G730 B733:G735 B743:G745 B776:G778 B766:G768 B771:G773 B781:G783 B814:G816 B804:G806 B809:G811 B819:G821 B852:G854 B842:G844 B847:G849 B857:G859 B895:G900 B880:G885 B888:G892 B1009:G1015 B948:G953 B933:G938 B941:G945 B903:G909 B1001:G1006 B986:G991 B994:G998 B956:G962 B1054:G1059 B1039:G1044 B1047:G1051 B1062:G1068 B1107:G1112 B1092:G1097 B1100:G1104 B1115:G1121 B1160:G1165 B1145:G1150 B1153:G1157 B1168:G1174 B1213:G1218 B1198:G1203 B1206:G1210 B1221:G1227 B1266:G1271 B1251:G1256 B1259:G1263 B1274:G1280 B1304:G1309 B1338:G1340 B1361:G1363 B1384:G1386 B1407:G1409 B1430:G1434 B1452:G1456 B1473:G1477 B1494:G1498 B1515:G1519 B1536:G1540 B1557:G1561 B1578:G1582 B1599:G1604 B1633:G1635 B1656:G1658 B1679:G1681 B1702:G1704 B1725:G1730 B1747:G1752 B1769:G1774 B1791:G1796 B1813:G1818 B1835:G1840 B1879:G1884" xr:uid="{00000000-0002-0000-0100-000000000000}">
      <formula1>-999999999999</formula1>
      <formula2>999999999999</formula2>
    </dataValidation>
  </dataValidations>
  <hyperlinks>
    <hyperlink ref="C5" r:id="rId2" xr:uid="{00000000-0004-0000-0100-000000000000}"/>
    <hyperlink ref="A291:G291" r:id="rId3" display="mailto:uid.healthresearch@utah.gov" xr:uid="{00000000-0004-0000-0100-000001000000}"/>
    <hyperlink ref="A1323:G1323" r:id="rId4" display="mailto:uid.healthresearch@utah.gov" xr:uid="{00000000-0004-0000-0100-000002000000}"/>
    <hyperlink ref="A9:G9" r:id="rId5" display="mailto:uid.healthresearch@utah.gov" xr:uid="{00000000-0004-0000-0100-000003000000}"/>
    <hyperlink ref="A715:G715" r:id="rId6" display="mailto:uid.healthresearch@utah.gov" xr:uid="{00000000-0004-0000-0100-000004000000}"/>
    <hyperlink ref="A1618:G1618" r:id="rId7" display="mailto:uid.healthresearch@utah.gov" xr:uid="{00000000-0004-0000-0100-000005000000}"/>
    <hyperlink ref="A415:G415" r:id="rId8" display="mailto:uid.healthresearch@utah.gov" xr:uid="{00000000-0004-0000-0100-000006000000}"/>
    <hyperlink ref="A581:G581" r:id="rId9" display="mailto:uid.healthresearch@utah.gov" xr:uid="{00000000-0004-0000-0100-000007000000}"/>
  </hyperlinks>
  <printOptions horizontalCentered="1"/>
  <pageMargins left="0" right="0" top="0" bottom="0" header="0" footer="0"/>
  <pageSetup scale="94" orientation="portrait" r:id="rId10"/>
  <headerFooter alignWithMargins="0">
    <oddFooter>&amp;C(Page &amp;P)</oddFooter>
  </headerFooter>
  <rowBreaks count="41" manualBreakCount="41">
    <brk id="47" max="6" man="1"/>
    <brk id="104" max="6" man="1"/>
    <brk id="157" max="6" man="1"/>
    <brk id="207" max="6" man="1"/>
    <brk id="264" max="6" man="1"/>
    <brk id="314" max="6" man="1"/>
    <brk id="365" max="6" man="1"/>
    <brk id="419" max="6" man="1"/>
    <brk id="453" max="6" man="1"/>
    <brk id="487" max="6" man="1"/>
    <brk id="521" max="6" man="1"/>
    <brk id="555" max="6" man="1"/>
    <brk id="589" max="6" man="1"/>
    <brk id="627" max="6" man="1"/>
    <brk id="665" max="6" man="1"/>
    <brk id="721" max="6" man="1"/>
    <brk id="759" max="6" man="1"/>
    <brk id="797" max="6" man="1"/>
    <brk id="835" max="6" man="1"/>
    <brk id="873" max="6" man="1"/>
    <brk id="926" max="6" man="1"/>
    <brk id="979" max="6" man="1"/>
    <brk id="1032" max="6" man="1"/>
    <brk id="1085" max="6" man="1"/>
    <brk id="1138" max="6" man="1"/>
    <brk id="1191" max="6" man="1"/>
    <brk id="1244" max="6" man="1"/>
    <brk id="1297" max="6" man="1"/>
    <brk id="1331" max="6" man="1"/>
    <brk id="1377" max="6" man="1"/>
    <brk id="1423" max="6" man="1"/>
    <brk id="1466" max="6" man="1"/>
    <brk id="1508" max="6" man="1"/>
    <brk id="1550" max="6" man="1"/>
    <brk id="1592" max="6" man="1"/>
    <brk id="1626" max="6" man="1"/>
    <brk id="1672" max="6" man="1"/>
    <brk id="1718" max="6" man="1"/>
    <brk id="1762" max="6" man="1"/>
    <brk id="1806" max="6" man="1"/>
    <brk id="1850" max="6" man="1"/>
  </rowBreaks>
  <ignoredErrors>
    <ignoredError sqref="B907:G907 B960:G960" formula="1"/>
  </ignoredErrors>
  <drawing r:id="rId11"/>
  <extLst>
    <ext xmlns:x14="http://schemas.microsoft.com/office/spreadsheetml/2009/9/main" uri="{78C0D931-6437-407d-A8EE-F0AAD7539E65}">
      <x14:conditionalFormattings>
        <x14:conditionalFormatting xmlns:xm="http://schemas.microsoft.com/office/excel/2006/main">
          <x14:cfRule type="cellIs" priority="3642" operator="equal" id="{BC34CE5A-A30C-41A6-B368-DB31C7B313E9}">
            <xm:f>'Part 1 - Rebates and Fees'!#REF!</xm:f>
            <x14:dxf>
              <font>
                <color rgb="FF006100"/>
              </font>
              <fill>
                <patternFill>
                  <bgColor rgb="FFC6EFCE"/>
                </patternFill>
              </fill>
            </x14:dxf>
          </x14:cfRule>
          <x14:cfRule type="cellIs" priority="3641" operator="notEqual" id="{C96F4E58-09E4-4532-B3E0-1D098CD47C5D}">
            <xm:f>'Part 1 - Rebates and Fees'!#REF!</xm:f>
            <x14:dxf>
              <fill>
                <patternFill>
                  <bgColor rgb="FFFF0000"/>
                </patternFill>
              </fill>
            </x14:dxf>
          </x14:cfRule>
          <xm:sqref>B112</xm:sqref>
        </x14:conditionalFormatting>
        <x14:conditionalFormatting xmlns:xm="http://schemas.microsoft.com/office/excel/2006/main">
          <x14:cfRule type="cellIs" priority="3644" operator="equal" id="{1F33F28B-F695-4C82-8FA0-6B52669E0922}">
            <xm:f>'Part 1 - Rebates and Fees'!#REF!</xm:f>
            <x14:dxf>
              <font>
                <color rgb="FF006100"/>
              </font>
              <fill>
                <patternFill>
                  <bgColor rgb="FFC6EFCE"/>
                </patternFill>
              </fill>
            </x14:dxf>
          </x14:cfRule>
          <x14:cfRule type="cellIs" priority="3643" operator="notEqual" id="{697EA04B-4A06-4CB6-A462-1C0675F4AA72}">
            <xm:f>'Part 1 - Rebates and Fees'!#REF!</xm:f>
            <x14:dxf>
              <fill>
                <patternFill>
                  <bgColor rgb="FFFF0000"/>
                </patternFill>
              </fill>
            </x14:dxf>
          </x14:cfRule>
          <xm:sqref>B139</xm:sqref>
        </x14:conditionalFormatting>
        <x14:conditionalFormatting xmlns:xm="http://schemas.microsoft.com/office/excel/2006/main">
          <x14:cfRule type="cellIs" priority="3645" operator="notEqual" id="{C2DF2A1F-1CFC-4BF2-B6F3-5B303AF9AEA7}">
            <xm:f>'Part 1 - Rebates and Fees'!#REF!</xm:f>
            <x14:dxf>
              <fill>
                <patternFill>
                  <bgColor rgb="FFFF0000"/>
                </patternFill>
              </fill>
            </x14:dxf>
          </x14:cfRule>
          <x14:cfRule type="cellIs" priority="3646" operator="equal" id="{B3F43C1B-C63A-4C95-BF94-361C90B40E89}">
            <xm:f>'Part 1 - Rebates and Fees'!#REF!</xm:f>
            <x14:dxf>
              <font>
                <color rgb="FF006100"/>
              </font>
              <fill>
                <patternFill>
                  <bgColor rgb="FFC6EFCE"/>
                </patternFill>
              </fill>
            </x14:dxf>
          </x14:cfRule>
          <xm:sqref>B165</xm:sqref>
        </x14:conditionalFormatting>
        <x14:conditionalFormatting xmlns:xm="http://schemas.microsoft.com/office/excel/2006/main">
          <x14:cfRule type="cellIs" priority="3648" operator="equal" id="{DCC4E2F8-045F-4AE0-ADE7-829B2DC24B03}">
            <xm:f>'Part 1 - Rebates and Fees'!#REF!</xm:f>
            <x14:dxf>
              <font>
                <color rgb="FF006100"/>
              </font>
              <fill>
                <patternFill>
                  <bgColor rgb="FFC6EFCE"/>
                </patternFill>
              </fill>
            </x14:dxf>
          </x14:cfRule>
          <x14:cfRule type="cellIs" priority="3647" operator="notEqual" id="{8ECAA0A2-0076-4939-ABFC-5C90F360161A}">
            <xm:f>'Part 1 - Rebates and Fees'!#REF!</xm:f>
            <x14:dxf>
              <fill>
                <patternFill>
                  <bgColor rgb="FFFF0000"/>
                </patternFill>
              </fill>
            </x14:dxf>
          </x14:cfRule>
          <xm:sqref>B179</xm:sqref>
        </x14:conditionalFormatting>
        <x14:conditionalFormatting xmlns:xm="http://schemas.microsoft.com/office/excel/2006/main">
          <x14:cfRule type="cellIs" priority="3650" operator="equal" id="{0E81A390-304E-424F-A005-2D3762E153A8}">
            <xm:f>'Part 1 - Rebates and Fees'!#REF!</xm:f>
            <x14:dxf>
              <font>
                <color rgb="FF006100"/>
              </font>
              <fill>
                <patternFill>
                  <bgColor rgb="FFC6EFCE"/>
                </patternFill>
              </fill>
            </x14:dxf>
          </x14:cfRule>
          <x14:cfRule type="cellIs" priority="3649" operator="notEqual" id="{4CC3588D-20FD-4A0D-B25F-7E58F5876BF3}">
            <xm:f>'Part 1 - Rebates and Fees'!#REF!</xm:f>
            <x14:dxf>
              <fill>
                <patternFill>
                  <bgColor rgb="FFFF0000"/>
                </patternFill>
              </fill>
            </x14:dxf>
          </x14:cfRule>
          <xm:sqref>B190</xm:sqref>
        </x14:conditionalFormatting>
        <x14:conditionalFormatting xmlns:xm="http://schemas.microsoft.com/office/excel/2006/main">
          <x14:cfRule type="cellIs" priority="3664" operator="equal" id="{672986E6-0656-4CF9-BCC6-C7A2365AB684}">
            <xm:f>'Part 1 - Rebates and Fees'!#REF!</xm:f>
            <x14:dxf>
              <font>
                <color rgb="FF006100"/>
              </font>
              <fill>
                <patternFill>
                  <bgColor rgb="FFC6EFCE"/>
                </patternFill>
              </fill>
            </x14:dxf>
          </x14:cfRule>
          <x14:cfRule type="cellIs" priority="3663" operator="notEqual" id="{6EEA5ABE-DA60-4602-A730-BD8A661614A5}">
            <xm:f>'Part 1 - Rebates and Fees'!#REF!</xm:f>
            <x14:dxf>
              <fill>
                <patternFill>
                  <bgColor rgb="FFFF0000"/>
                </patternFill>
              </fill>
            </x14:dxf>
          </x14:cfRule>
          <xm:sqref>B231</xm:sqref>
        </x14:conditionalFormatting>
        <x14:conditionalFormatting xmlns:xm="http://schemas.microsoft.com/office/excel/2006/main">
          <x14:cfRule type="cellIs" priority="3665" operator="notEqual" id="{D342E758-95E2-4730-81A3-718A06F126D4}">
            <xm:f>'Part 1 - Rebates and Fees'!#REF!</xm:f>
            <x14:dxf>
              <fill>
                <patternFill>
                  <bgColor rgb="FFFF0000"/>
                </patternFill>
              </fill>
            </x14:dxf>
          </x14:cfRule>
          <x14:cfRule type="cellIs" priority="3666" operator="equal" id="{9351B47F-3369-4682-9F4B-7BF8A5B325C6}">
            <xm:f>'Part 1 - Rebates and Fees'!#REF!</xm:f>
            <x14:dxf>
              <font>
                <color rgb="FF006100"/>
              </font>
              <fill>
                <patternFill>
                  <bgColor rgb="FFC6EFCE"/>
                </patternFill>
              </fill>
            </x14:dxf>
          </x14:cfRule>
          <xm:sqref>B276:D276</xm:sqref>
        </x14:conditionalFormatting>
        <x14:conditionalFormatting xmlns:xm="http://schemas.microsoft.com/office/excel/2006/main">
          <x14:cfRule type="cellIs" priority="3671" operator="notEqual" id="{F7F67C4E-F79F-4C48-B2BC-AFE334B9260E}">
            <xm:f>'Part 1 - Rebates and Fees'!#REF!</xm:f>
            <x14:dxf>
              <fill>
                <patternFill>
                  <bgColor rgb="FFFF0000"/>
                </patternFill>
              </fill>
            </x14:dxf>
          </x14:cfRule>
          <x14:cfRule type="cellIs" priority="3672" operator="equal" id="{8FB555A7-CA16-454B-B36B-70BC9F84E02D}">
            <xm:f>'Part 1 - Rebates and Fees'!#REF!</xm:f>
            <x14:dxf>
              <font>
                <color rgb="FF006100"/>
              </font>
              <fill>
                <patternFill>
                  <bgColor rgb="FFC6EFCE"/>
                </patternFill>
              </fill>
            </x14:dxf>
          </x14:cfRule>
          <xm:sqref>B289:D289</xm:sqref>
        </x14:conditionalFormatting>
        <x14:conditionalFormatting xmlns:xm="http://schemas.microsoft.com/office/excel/2006/main">
          <x14:cfRule type="cellIs" priority="4349" operator="notEqual" id="{B515D102-AD94-432A-8129-7A892E15899A}">
            <xm:f>'Part 1 - Rebates and Fees'!#REF!</xm:f>
            <x14:dxf>
              <fill>
                <patternFill>
                  <bgColor rgb="FFFF0000"/>
                </patternFill>
              </fill>
            </x14:dxf>
          </x14:cfRule>
          <x14:cfRule type="cellIs" priority="4350" operator="equal" id="{04F3070A-5C93-4E8E-BF51-81D0ED177F47}">
            <xm:f>'Part 1 - Rebates and Fees'!#REF!</xm:f>
            <x14:dxf>
              <font>
                <color rgb="FF006100"/>
              </font>
              <fill>
                <patternFill>
                  <bgColor rgb="FFC6EFCE"/>
                </patternFill>
              </fill>
            </x14:dxf>
          </x14:cfRule>
          <xm:sqref>B36:G36</xm:sqref>
        </x14:conditionalFormatting>
        <x14:conditionalFormatting xmlns:xm="http://schemas.microsoft.com/office/excel/2006/main">
          <x14:cfRule type="cellIs" priority="3652" operator="equal" id="{C80D7677-CA89-450C-90CF-90188FCED962}">
            <xm:f>'Part 1 - Rebates and Fees'!#REF!</xm:f>
            <x14:dxf>
              <font>
                <color rgb="FF006100"/>
              </font>
              <fill>
                <patternFill>
                  <bgColor rgb="FFC6EFCE"/>
                </patternFill>
              </fill>
            </x14:dxf>
          </x14:cfRule>
          <x14:cfRule type="cellIs" priority="3651" operator="notEqual" id="{DC4F2A16-D89A-4A98-9459-E614C30A45C4}">
            <xm:f>'Part 1 - Rebates and Fees'!#REF!</xm:f>
            <x14:dxf>
              <fill>
                <patternFill>
                  <bgColor rgb="FFFF0000"/>
                </patternFill>
              </fill>
            </x14:dxf>
          </x14:cfRule>
          <xm:sqref>B215:G215</xm:sqref>
        </x14:conditionalFormatting>
        <x14:conditionalFormatting xmlns:xm="http://schemas.microsoft.com/office/excel/2006/main">
          <x14:cfRule type="cellIs" priority="3677" operator="notEqual" id="{CB7C10AB-AACF-43C8-A73C-73C441B667AC}">
            <xm:f>'Part 1 - Rebates and Fees'!#REF!</xm:f>
            <x14:dxf>
              <fill>
                <patternFill>
                  <bgColor rgb="FFFF0000"/>
                </patternFill>
              </fill>
            </x14:dxf>
          </x14:cfRule>
          <x14:cfRule type="cellIs" priority="3678" operator="equal" id="{2C39CC34-CB63-4FDC-9BB0-0750BA6B240D}">
            <xm:f>'Part 1 - Rebates and Fees'!#REF!</xm:f>
            <x14:dxf>
              <font>
                <color rgb="FF006100"/>
              </font>
              <fill>
                <patternFill>
                  <bgColor rgb="FFC6EFCE"/>
                </patternFill>
              </fill>
            </x14:dxf>
          </x14:cfRule>
          <xm:sqref>B328:G328</xm:sqref>
        </x14:conditionalFormatting>
        <x14:conditionalFormatting xmlns:xm="http://schemas.microsoft.com/office/excel/2006/main">
          <x14:cfRule type="cellIs" priority="3689" operator="notEqual" id="{06CA11BF-B819-4CDF-BA8E-32CA7268D12A}">
            <xm:f>'Part 1 - Rebates and Fees'!#REF!</xm:f>
            <x14:dxf>
              <fill>
                <patternFill>
                  <bgColor rgb="FFFF0000"/>
                </patternFill>
              </fill>
            </x14:dxf>
          </x14:cfRule>
          <x14:cfRule type="cellIs" priority="3690" operator="equal" id="{6536D25C-66ED-45BD-B03F-D7C349727A0C}">
            <xm:f>'Part 1 - Rebates and Fees'!#REF!</xm:f>
            <x14:dxf>
              <font>
                <color rgb="FF006100"/>
              </font>
              <fill>
                <patternFill>
                  <bgColor rgb="FFC6EFCE"/>
                </patternFill>
              </fill>
            </x14:dxf>
          </x14:cfRule>
          <xm:sqref>B332:G332</xm:sqref>
        </x14:conditionalFormatting>
        <x14:conditionalFormatting xmlns:xm="http://schemas.microsoft.com/office/excel/2006/main">
          <x14:cfRule type="cellIs" priority="3701" operator="notEqual" id="{83DECD75-F8DB-4A2E-87D5-DD913D5D7E6B}">
            <xm:f>'Part 1 - Rebates and Fees'!#REF!</xm:f>
            <x14:dxf>
              <fill>
                <patternFill>
                  <bgColor rgb="FFFF0000"/>
                </patternFill>
              </fill>
            </x14:dxf>
          </x14:cfRule>
          <x14:cfRule type="cellIs" priority="3702" operator="equal" id="{71A94BEB-72E5-4ED9-8971-89BFF8427AA9}">
            <xm:f>'Part 1 - Rebates and Fees'!#REF!</xm:f>
            <x14:dxf>
              <font>
                <color rgb="FF006100"/>
              </font>
              <fill>
                <patternFill>
                  <bgColor rgb="FFC6EFCE"/>
                </patternFill>
              </fill>
            </x14:dxf>
          </x14:cfRule>
          <xm:sqref>B334:G337</xm:sqref>
        </x14:conditionalFormatting>
        <x14:conditionalFormatting xmlns:xm="http://schemas.microsoft.com/office/excel/2006/main">
          <x14:cfRule type="cellIs" priority="3749" operator="notEqual" id="{2E074CD7-6D56-47A4-A655-6884979C8E36}">
            <xm:f>'Part 1 - Rebates and Fees'!#REF!</xm:f>
            <x14:dxf>
              <fill>
                <patternFill>
                  <bgColor rgb="FFFF0000"/>
                </patternFill>
              </fill>
            </x14:dxf>
          </x14:cfRule>
          <x14:cfRule type="cellIs" priority="3750" operator="equal" id="{8A67FAD7-F650-428A-9184-33313D32925C}">
            <xm:f>'Part 1 - Rebates and Fees'!#REF!</xm:f>
            <x14:dxf>
              <font>
                <color rgb="FF006100"/>
              </font>
              <fill>
                <patternFill>
                  <bgColor rgb="FFC6EFCE"/>
                </patternFill>
              </fill>
            </x14:dxf>
          </x14:cfRule>
          <xm:sqref>B339:G339</xm:sqref>
        </x14:conditionalFormatting>
        <x14:conditionalFormatting xmlns:xm="http://schemas.microsoft.com/office/excel/2006/main">
          <x14:cfRule type="cellIs" priority="3761" operator="notEqual" id="{7027CB32-734A-49C9-8506-398A445D6A78}">
            <xm:f>'Part 1 - Rebates and Fees'!#REF!</xm:f>
            <x14:dxf>
              <fill>
                <patternFill>
                  <bgColor rgb="FFFF0000"/>
                </patternFill>
              </fill>
            </x14:dxf>
          </x14:cfRule>
          <x14:cfRule type="cellIs" priority="3762" operator="equal" id="{E22E8B2B-3824-496E-8D6B-41478C8B0D13}">
            <xm:f>'Part 1 - Rebates and Fees'!#REF!</xm:f>
            <x14:dxf>
              <font>
                <color rgb="FF006100"/>
              </font>
              <fill>
                <patternFill>
                  <bgColor rgb="FFC6EFCE"/>
                </patternFill>
              </fill>
            </x14:dxf>
          </x14:cfRule>
          <xm:sqref>B377:G377</xm:sqref>
        </x14:conditionalFormatting>
        <x14:conditionalFormatting xmlns:xm="http://schemas.microsoft.com/office/excel/2006/main">
          <x14:cfRule type="cellIs" priority="3774" operator="equal" id="{5AE3235D-7A68-405E-A836-444C783D4441}">
            <xm:f>'Part 1 - Rebates and Fees'!#REF!</xm:f>
            <x14:dxf>
              <font>
                <color rgb="FF006100"/>
              </font>
              <fill>
                <patternFill>
                  <bgColor rgb="FFC6EFCE"/>
                </patternFill>
              </fill>
            </x14:dxf>
          </x14:cfRule>
          <x14:cfRule type="cellIs" priority="3773" operator="notEqual" id="{12E36570-B063-4477-910D-F307CDE4E791}">
            <xm:f>'Part 1 - Rebates and Fees'!#REF!</xm:f>
            <x14:dxf>
              <fill>
                <patternFill>
                  <bgColor rgb="FFFF0000"/>
                </patternFill>
              </fill>
            </x14:dxf>
          </x14:cfRule>
          <xm:sqref>B385:G385</xm:sqref>
        </x14:conditionalFormatting>
        <x14:conditionalFormatting xmlns:xm="http://schemas.microsoft.com/office/excel/2006/main">
          <x14:cfRule type="cellIs" priority="3785" operator="notEqual" id="{05A73B99-AD2C-4B69-ACA5-2BE0B8189DA2}">
            <xm:f>'Part 1 - Rebates and Fees'!#REF!</xm:f>
            <x14:dxf>
              <fill>
                <patternFill>
                  <bgColor rgb="FFFF0000"/>
                </patternFill>
              </fill>
            </x14:dxf>
          </x14:cfRule>
          <x14:cfRule type="cellIs" priority="3786" operator="equal" id="{1E55CF94-E980-4DB1-8CC7-596B2093C8FB}">
            <xm:f>'Part 1 - Rebates and Fees'!#REF!</xm:f>
            <x14:dxf>
              <font>
                <color rgb="FF006100"/>
              </font>
              <fill>
                <patternFill>
                  <bgColor rgb="FFC6EFCE"/>
                </patternFill>
              </fill>
            </x14:dxf>
          </x14:cfRule>
          <xm:sqref>B393:G393</xm:sqref>
        </x14:conditionalFormatting>
        <x14:conditionalFormatting xmlns:xm="http://schemas.microsoft.com/office/excel/2006/main">
          <x14:cfRule type="cellIs" priority="3798" operator="equal" id="{50B0FCF0-16CB-42EC-8C97-A399C7C2C717}">
            <xm:f>'Part 1 - Rebates and Fees'!#REF!</xm:f>
            <x14:dxf>
              <font>
                <color rgb="FF006100"/>
              </font>
              <fill>
                <patternFill>
                  <bgColor rgb="FFC6EFCE"/>
                </patternFill>
              </fill>
            </x14:dxf>
          </x14:cfRule>
          <x14:cfRule type="cellIs" priority="3797" operator="notEqual" id="{868DD092-8B43-45FF-AD42-D4F0B4DD38BA}">
            <xm:f>'Part 1 - Rebates and Fees'!#REF!</xm:f>
            <x14:dxf>
              <fill>
                <patternFill>
                  <bgColor rgb="FFFF0000"/>
                </patternFill>
              </fill>
            </x14:dxf>
          </x14:cfRule>
          <xm:sqref>B396:G401</xm:sqref>
        </x14:conditionalFormatting>
        <x14:conditionalFormatting xmlns:xm="http://schemas.microsoft.com/office/excel/2006/main">
          <x14:cfRule type="cellIs" priority="3869" operator="notEqual" id="{8244D5AF-2F19-49BC-9162-09E6CE3DEDDA}">
            <xm:f>'Part 1 - Rebates and Fees'!#REF!</xm:f>
            <x14:dxf>
              <fill>
                <patternFill>
                  <bgColor rgb="FFFF0000"/>
                </patternFill>
              </fill>
            </x14:dxf>
          </x14:cfRule>
          <x14:cfRule type="cellIs" priority="3870" operator="equal" id="{08C7650E-0761-4666-817D-EC74BE824970}">
            <xm:f>'Part 1 - Rebates and Fees'!#REF!</xm:f>
            <x14:dxf>
              <font>
                <color rgb="FF006100"/>
              </font>
              <fill>
                <patternFill>
                  <bgColor rgb="FFC6EFCE"/>
                </patternFill>
              </fill>
            </x14:dxf>
          </x14:cfRule>
          <xm:sqref>B428:G428</xm:sqref>
        </x14:conditionalFormatting>
        <x14:conditionalFormatting xmlns:xm="http://schemas.microsoft.com/office/excel/2006/main">
          <x14:cfRule type="cellIs" priority="3881" operator="notEqual" id="{39B8ED34-479E-4C3D-8F24-90DA260B1018}">
            <xm:f>'Part 1 - Rebates and Fees'!#REF!</xm:f>
            <x14:dxf>
              <fill>
                <patternFill>
                  <bgColor rgb="FFFF0000"/>
                </patternFill>
              </fill>
            </x14:dxf>
          </x14:cfRule>
          <x14:cfRule type="cellIs" priority="3882" operator="equal" id="{81689AFA-F1F6-4491-9423-6B0FC05EDBA1}">
            <xm:f>'Part 1 - Rebates and Fees'!#REF!</xm:f>
            <x14:dxf>
              <font>
                <color rgb="FF006100"/>
              </font>
              <fill>
                <patternFill>
                  <bgColor rgb="FFC6EFCE"/>
                </patternFill>
              </fill>
            </x14:dxf>
          </x14:cfRule>
          <xm:sqref>B433:G433</xm:sqref>
        </x14:conditionalFormatting>
        <x14:conditionalFormatting xmlns:xm="http://schemas.microsoft.com/office/excel/2006/main">
          <x14:cfRule type="cellIs" priority="3893" operator="notEqual" id="{424008DC-011A-435D-89C3-9537F9363D19}">
            <xm:f>'Part 1 - Rebates and Fees'!#REF!</xm:f>
            <x14:dxf>
              <fill>
                <patternFill>
                  <bgColor rgb="FFFF0000"/>
                </patternFill>
              </fill>
            </x14:dxf>
          </x14:cfRule>
          <x14:cfRule type="cellIs" priority="3894" operator="equal" id="{937191FC-85A4-4242-B93F-7C5BB7CE9F58}">
            <xm:f>'Part 1 - Rebates and Fees'!#REF!</xm:f>
            <x14:dxf>
              <font>
                <color rgb="FF006100"/>
              </font>
              <fill>
                <patternFill>
                  <bgColor rgb="FFC6EFCE"/>
                </patternFill>
              </fill>
            </x14:dxf>
          </x14:cfRule>
          <xm:sqref>B438:G438</xm:sqref>
        </x14:conditionalFormatting>
        <x14:conditionalFormatting xmlns:xm="http://schemas.microsoft.com/office/excel/2006/main">
          <x14:cfRule type="cellIs" priority="3905" operator="notEqual" id="{663A9E99-BD48-408A-9A88-D3A27FFC3C78}">
            <xm:f>'Part 1 - Rebates and Fees'!#REF!</xm:f>
            <x14:dxf>
              <fill>
                <patternFill>
                  <bgColor rgb="FFFF0000"/>
                </patternFill>
              </fill>
            </x14:dxf>
          </x14:cfRule>
          <x14:cfRule type="cellIs" priority="3906" operator="equal" id="{1A854E2E-F558-4EDA-93EE-8F2C2F0ADF89}">
            <xm:f>'Part 1 - Rebates and Fees'!#REF!</xm:f>
            <x14:dxf>
              <font>
                <color rgb="FF006100"/>
              </font>
              <fill>
                <patternFill>
                  <bgColor rgb="FFC6EFCE"/>
                </patternFill>
              </fill>
            </x14:dxf>
          </x14:cfRule>
          <xm:sqref>B441:G443</xm:sqref>
        </x14:conditionalFormatting>
        <x14:conditionalFormatting xmlns:xm="http://schemas.microsoft.com/office/excel/2006/main">
          <x14:cfRule type="cellIs" priority="2276" operator="equal" id="{B4415A65-B1EB-4A63-B713-E03422C02F3B}">
            <xm:f>'Part 1 - Rebates and Fees'!#REF!</xm:f>
            <x14:dxf>
              <font>
                <color rgb="FF006100"/>
              </font>
              <fill>
                <patternFill>
                  <bgColor rgb="FFC6EFCE"/>
                </patternFill>
              </fill>
            </x14:dxf>
          </x14:cfRule>
          <x14:cfRule type="cellIs" priority="2275" operator="notEqual" id="{25423DE2-34DC-424C-B830-4DA139F8EB1E}">
            <xm:f>'Part 1 - Rebates and Fees'!#REF!</xm:f>
            <x14:dxf>
              <fill>
                <patternFill>
                  <bgColor rgb="FFFF0000"/>
                </patternFill>
              </fill>
            </x14:dxf>
          </x14:cfRule>
          <xm:sqref>B462:G462 B496:G496 B530:G530</xm:sqref>
        </x14:conditionalFormatting>
        <x14:conditionalFormatting xmlns:xm="http://schemas.microsoft.com/office/excel/2006/main">
          <x14:cfRule type="cellIs" priority="2287" operator="notEqual" id="{D8291F08-4FC4-466B-AF59-D2B18C87F777}">
            <xm:f>'Part 1 - Rebates and Fees'!#REF!</xm:f>
            <x14:dxf>
              <fill>
                <patternFill>
                  <bgColor rgb="FFFF0000"/>
                </patternFill>
              </fill>
            </x14:dxf>
          </x14:cfRule>
          <x14:cfRule type="cellIs" priority="2288" operator="equal" id="{6AA9BA64-2B00-4BEB-BAA2-CAA316E59B54}">
            <xm:f>'Part 1 - Rebates and Fees'!#REF!</xm:f>
            <x14:dxf>
              <font>
                <color rgb="FF006100"/>
              </font>
              <fill>
                <patternFill>
                  <bgColor rgb="FFC6EFCE"/>
                </patternFill>
              </fill>
            </x14:dxf>
          </x14:cfRule>
          <xm:sqref>B467:G467 B501:G501 B535:G535</xm:sqref>
        </x14:conditionalFormatting>
        <x14:conditionalFormatting xmlns:xm="http://schemas.microsoft.com/office/excel/2006/main">
          <x14:cfRule type="cellIs" priority="2299" operator="notEqual" id="{10C45446-803F-4FDA-9C25-158DB9CE0497}">
            <xm:f>'Part 1 - Rebates and Fees'!#REF!</xm:f>
            <x14:dxf>
              <fill>
                <patternFill>
                  <bgColor rgb="FFFF0000"/>
                </patternFill>
              </fill>
            </x14:dxf>
          </x14:cfRule>
          <x14:cfRule type="cellIs" priority="2300" operator="equal" id="{3E856E9A-465B-4E4E-8341-39BB230244CC}">
            <xm:f>'Part 1 - Rebates and Fees'!#REF!</xm:f>
            <x14:dxf>
              <font>
                <color rgb="FF006100"/>
              </font>
              <fill>
                <patternFill>
                  <bgColor rgb="FFC6EFCE"/>
                </patternFill>
              </fill>
            </x14:dxf>
          </x14:cfRule>
          <xm:sqref>B472:G472 B506:G506 B540:G540</xm:sqref>
        </x14:conditionalFormatting>
        <x14:conditionalFormatting xmlns:xm="http://schemas.microsoft.com/office/excel/2006/main">
          <x14:cfRule type="cellIs" priority="2311" operator="notEqual" id="{DE77F8BE-E650-408A-B4DE-3C13066BD4C5}">
            <xm:f>'Part 1 - Rebates and Fees'!#REF!</xm:f>
            <x14:dxf>
              <fill>
                <patternFill>
                  <bgColor rgb="FFFF0000"/>
                </patternFill>
              </fill>
            </x14:dxf>
          </x14:cfRule>
          <x14:cfRule type="cellIs" priority="2312" operator="equal" id="{2AA66E16-4FAD-4768-9CE7-4C39614C1A9A}">
            <xm:f>'Part 1 - Rebates and Fees'!#REF!</xm:f>
            <x14:dxf>
              <font>
                <color rgb="FF006100"/>
              </font>
              <fill>
                <patternFill>
                  <bgColor rgb="FFC6EFCE"/>
                </patternFill>
              </fill>
            </x14:dxf>
          </x14:cfRule>
          <xm:sqref>B475:G477 B509:G511 B543:G545</xm:sqref>
        </x14:conditionalFormatting>
        <x14:conditionalFormatting xmlns:xm="http://schemas.microsoft.com/office/excel/2006/main">
          <x14:cfRule type="cellIs" priority="3941" operator="notEqual" id="{BC921E6A-033A-469E-A8ED-7C2DE2963EBC}">
            <xm:f>'Part 1 - Rebates and Fees'!#REF!</xm:f>
            <x14:dxf>
              <fill>
                <patternFill>
                  <bgColor rgb="FFFF0000"/>
                </patternFill>
              </fill>
            </x14:dxf>
          </x14:cfRule>
          <x14:cfRule type="cellIs" priority="3942" operator="equal" id="{9D707F63-3979-41BD-B874-495C20FE97A6}">
            <xm:f>'Part 1 - Rebates and Fees'!#REF!</xm:f>
            <x14:dxf>
              <font>
                <color rgb="FF006100"/>
              </font>
              <fill>
                <patternFill>
                  <bgColor rgb="FFC6EFCE"/>
                </patternFill>
              </fill>
            </x14:dxf>
          </x14:cfRule>
          <xm:sqref>B567:G567</xm:sqref>
        </x14:conditionalFormatting>
        <x14:conditionalFormatting xmlns:xm="http://schemas.microsoft.com/office/excel/2006/main">
          <x14:cfRule type="cellIs" priority="3954" operator="equal" id="{2566D9A8-9ED6-4827-B40B-3DF328AD1ED4}">
            <xm:f>'Part 1 - Rebates and Fees'!#REF!</xm:f>
            <x14:dxf>
              <font>
                <color rgb="FF006100"/>
              </font>
              <fill>
                <patternFill>
                  <bgColor rgb="FFC6EFCE"/>
                </patternFill>
              </fill>
            </x14:dxf>
          </x14:cfRule>
          <x14:cfRule type="cellIs" priority="3953" operator="notEqual" id="{2780D2B4-4D69-4F87-9C8F-740FE0AE78FB}">
            <xm:f>'Part 1 - Rebates and Fees'!#REF!</xm:f>
            <x14:dxf>
              <fill>
                <patternFill>
                  <bgColor rgb="FFFF0000"/>
                </patternFill>
              </fill>
            </x14:dxf>
          </x14:cfRule>
          <xm:sqref>B598:G598</xm:sqref>
        </x14:conditionalFormatting>
        <x14:conditionalFormatting xmlns:xm="http://schemas.microsoft.com/office/excel/2006/main">
          <x14:cfRule type="cellIs" priority="2347" operator="notEqual" id="{0B16E2C5-C023-4C48-B1BE-73A00F310BDA}">
            <xm:f>'Part 1 - Rebates and Fees'!#REF!</xm:f>
            <x14:dxf>
              <fill>
                <patternFill>
                  <bgColor rgb="FFFF0000"/>
                </patternFill>
              </fill>
            </x14:dxf>
          </x14:cfRule>
          <x14:cfRule type="cellIs" priority="2348" operator="equal" id="{750CBF1E-FDA7-4996-9084-95BFC4699E65}">
            <xm:f>'Part 1 - Rebates and Fees'!#REF!</xm:f>
            <x14:dxf>
              <font>
                <color rgb="FF006100"/>
              </font>
              <fill>
                <patternFill>
                  <bgColor rgb="FFC6EFCE"/>
                </patternFill>
              </fill>
            </x14:dxf>
          </x14:cfRule>
          <xm:sqref>B617:G617</xm:sqref>
        </x14:conditionalFormatting>
        <x14:conditionalFormatting xmlns:xm="http://schemas.microsoft.com/office/excel/2006/main">
          <x14:cfRule type="cellIs" priority="2359" operator="notEqual" id="{9BD50F1C-E3B4-485C-8EFC-322DD6D4132A}">
            <xm:f>'Part 1 - Rebates and Fees'!#REF!</xm:f>
            <x14:dxf>
              <fill>
                <patternFill>
                  <bgColor rgb="FFFF0000"/>
                </patternFill>
              </fill>
            </x14:dxf>
          </x14:cfRule>
          <x14:cfRule type="cellIs" priority="2360" operator="equal" id="{4FA60250-CB97-44A2-A7DE-D2F4C6894C61}">
            <xm:f>'Part 1 - Rebates and Fees'!#REF!</xm:f>
            <x14:dxf>
              <font>
                <color rgb="FF006100"/>
              </font>
              <fill>
                <patternFill>
                  <bgColor rgb="FFC6EFCE"/>
                </patternFill>
              </fill>
            </x14:dxf>
          </x14:cfRule>
          <xm:sqref>B636:G636</xm:sqref>
        </x14:conditionalFormatting>
        <x14:conditionalFormatting xmlns:xm="http://schemas.microsoft.com/office/excel/2006/main">
          <x14:cfRule type="cellIs" priority="2372" operator="equal" id="{147D4683-680F-45EF-BF73-871D77B5129E}">
            <xm:f>'Part 1 - Rebates and Fees'!#REF!</xm:f>
            <x14:dxf>
              <font>
                <color rgb="FF006100"/>
              </font>
              <fill>
                <patternFill>
                  <bgColor rgb="FFC6EFCE"/>
                </patternFill>
              </fill>
            </x14:dxf>
          </x14:cfRule>
          <x14:cfRule type="cellIs" priority="2371" operator="notEqual" id="{1DB6D70A-3471-49A5-B814-7978945C31BD}">
            <xm:f>'Part 1 - Rebates and Fees'!#REF!</xm:f>
            <x14:dxf>
              <fill>
                <patternFill>
                  <bgColor rgb="FFFF0000"/>
                </patternFill>
              </fill>
            </x14:dxf>
          </x14:cfRule>
          <xm:sqref>B655:G655</xm:sqref>
        </x14:conditionalFormatting>
        <x14:conditionalFormatting xmlns:xm="http://schemas.microsoft.com/office/excel/2006/main">
          <x14:cfRule type="cellIs" priority="3965" operator="notEqual" id="{261C115A-E196-468F-8556-C302CEAEEE86}">
            <xm:f>'Part 1 - Rebates and Fees'!#REF!</xm:f>
            <x14:dxf>
              <fill>
                <patternFill>
                  <bgColor rgb="FFFF0000"/>
                </patternFill>
              </fill>
            </x14:dxf>
          </x14:cfRule>
          <x14:cfRule type="cellIs" priority="3966" operator="equal" id="{AC447F9B-33B0-40BA-920E-656262BFABF7}">
            <xm:f>'Part 1 - Rebates and Fees'!#REF!</xm:f>
            <x14:dxf>
              <font>
                <color rgb="FF006100"/>
              </font>
              <fill>
                <patternFill>
                  <bgColor rgb="FFC6EFCE"/>
                </patternFill>
              </fill>
            </x14:dxf>
          </x14:cfRule>
          <xm:sqref>B677:G677</xm:sqref>
        </x14:conditionalFormatting>
        <x14:conditionalFormatting xmlns:xm="http://schemas.microsoft.com/office/excel/2006/main">
          <x14:cfRule type="cellIs" priority="3977" operator="notEqual" id="{AA8CFB84-ABEA-48A3-876F-C117840E0FCF}">
            <xm:f>'Part 1 - Rebates and Fees'!#REF!</xm:f>
            <x14:dxf>
              <fill>
                <patternFill>
                  <bgColor rgb="FFFF0000"/>
                </patternFill>
              </fill>
            </x14:dxf>
          </x14:cfRule>
          <x14:cfRule type="cellIs" priority="3978" operator="equal" id="{64397792-3DC4-4BA6-845D-2F2391CB9CF9}">
            <xm:f>'Part 1 - Rebates and Fees'!#REF!</xm:f>
            <x14:dxf>
              <font>
                <color rgb="FF006100"/>
              </font>
              <fill>
                <patternFill>
                  <bgColor rgb="FFC6EFCE"/>
                </patternFill>
              </fill>
            </x14:dxf>
          </x14:cfRule>
          <xm:sqref>B685:G685</xm:sqref>
        </x14:conditionalFormatting>
        <x14:conditionalFormatting xmlns:xm="http://schemas.microsoft.com/office/excel/2006/main">
          <x14:cfRule type="cellIs" priority="3989" operator="notEqual" id="{4F161A02-7DCA-4D31-831D-135AEEC96527}">
            <xm:f>'Part 1 - Rebates and Fees'!#REF!</xm:f>
            <x14:dxf>
              <fill>
                <patternFill>
                  <bgColor rgb="FFFF0000"/>
                </patternFill>
              </fill>
            </x14:dxf>
          </x14:cfRule>
          <x14:cfRule type="cellIs" priority="3990" operator="equal" id="{E58DA726-1A90-44E1-A3AA-B336B8014E3C}">
            <xm:f>'Part 1 - Rebates and Fees'!#REF!</xm:f>
            <x14:dxf>
              <font>
                <color rgb="FF006100"/>
              </font>
              <fill>
                <patternFill>
                  <bgColor rgb="FFC6EFCE"/>
                </patternFill>
              </fill>
            </x14:dxf>
          </x14:cfRule>
          <xm:sqref>B693:G693</xm:sqref>
        </x14:conditionalFormatting>
        <x14:conditionalFormatting xmlns:xm="http://schemas.microsoft.com/office/excel/2006/main">
          <x14:cfRule type="cellIs" priority="4001" operator="notEqual" id="{95980F92-A258-49B5-A4CB-48D8F9BECB7D}">
            <xm:f>'Part 1 - Rebates and Fees'!#REF!</xm:f>
            <x14:dxf>
              <fill>
                <patternFill>
                  <bgColor rgb="FFFF0000"/>
                </patternFill>
              </fill>
            </x14:dxf>
          </x14:cfRule>
          <x14:cfRule type="cellIs" priority="4002" operator="equal" id="{55FDD0F2-9344-41DA-BDAF-A3C909870860}">
            <xm:f>'Part 1 - Rebates and Fees'!#REF!</xm:f>
            <x14:dxf>
              <font>
                <color rgb="FF006100"/>
              </font>
              <fill>
                <patternFill>
                  <bgColor rgb="FFC6EFCE"/>
                </patternFill>
              </fill>
            </x14:dxf>
          </x14:cfRule>
          <xm:sqref>B696:G701</xm:sqref>
        </x14:conditionalFormatting>
        <x14:conditionalFormatting xmlns:xm="http://schemas.microsoft.com/office/excel/2006/main">
          <x14:cfRule type="cellIs" priority="4073" operator="notEqual" id="{6030F451-4BA7-4B1F-9BF7-C301CB66C629}">
            <xm:f>'Part 1 - Rebates and Fees'!#REF!</xm:f>
            <x14:dxf>
              <fill>
                <patternFill>
                  <bgColor rgb="FFFF0000"/>
                </patternFill>
              </fill>
            </x14:dxf>
          </x14:cfRule>
          <x14:cfRule type="cellIs" priority="4074" operator="equal" id="{55B0FB4F-5D1A-4D32-9097-8EA2928F9761}">
            <xm:f>'Part 1 - Rebates and Fees'!#REF!</xm:f>
            <x14:dxf>
              <font>
                <color rgb="FF006100"/>
              </font>
              <fill>
                <patternFill>
                  <bgColor rgb="FFC6EFCE"/>
                </patternFill>
              </fill>
            </x14:dxf>
          </x14:cfRule>
          <xm:sqref>B730:G730</xm:sqref>
        </x14:conditionalFormatting>
        <x14:conditionalFormatting xmlns:xm="http://schemas.microsoft.com/office/excel/2006/main">
          <x14:cfRule type="cellIs" priority="4085" operator="notEqual" id="{063CAD94-896B-4836-89B0-4112A75CBF8D}">
            <xm:f>'Part 1 - Rebates and Fees'!#REF!</xm:f>
            <x14:dxf>
              <fill>
                <patternFill>
                  <bgColor rgb="FFFF0000"/>
                </patternFill>
              </fill>
            </x14:dxf>
          </x14:cfRule>
          <x14:cfRule type="cellIs" priority="4086" operator="equal" id="{840ACAE8-A30E-4DE9-B2B7-DB5B6EC8D3BE}">
            <xm:f>'Part 1 - Rebates and Fees'!#REF!</xm:f>
            <x14:dxf>
              <font>
                <color rgb="FF006100"/>
              </font>
              <fill>
                <patternFill>
                  <bgColor rgb="FFC6EFCE"/>
                </patternFill>
              </fill>
            </x14:dxf>
          </x14:cfRule>
          <xm:sqref>B735:G735</xm:sqref>
        </x14:conditionalFormatting>
        <x14:conditionalFormatting xmlns:xm="http://schemas.microsoft.com/office/excel/2006/main">
          <x14:cfRule type="cellIs" priority="4098" operator="equal" id="{FAF99916-938E-402E-8AAB-C04D5A8CC083}">
            <xm:f>'Part 1 - Rebates and Fees'!#REF!</xm:f>
            <x14:dxf>
              <font>
                <color rgb="FF006100"/>
              </font>
              <fill>
                <patternFill>
                  <bgColor rgb="FFC6EFCE"/>
                </patternFill>
              </fill>
            </x14:dxf>
          </x14:cfRule>
          <x14:cfRule type="cellIs" priority="4097" operator="notEqual" id="{1C97E043-87A1-4637-8F94-C94EF674F4DE}">
            <xm:f>'Part 1 - Rebates and Fees'!#REF!</xm:f>
            <x14:dxf>
              <fill>
                <patternFill>
                  <bgColor rgb="FFFF0000"/>
                </patternFill>
              </fill>
            </x14:dxf>
          </x14:cfRule>
          <xm:sqref>B740:G740</xm:sqref>
        </x14:conditionalFormatting>
        <x14:conditionalFormatting xmlns:xm="http://schemas.microsoft.com/office/excel/2006/main">
          <x14:cfRule type="cellIs" priority="4109" operator="notEqual" id="{29A1B3C0-CB56-4548-8645-0C3597F0AA06}">
            <xm:f>'Part 1 - Rebates and Fees'!#REF!</xm:f>
            <x14:dxf>
              <fill>
                <patternFill>
                  <bgColor rgb="FFFF0000"/>
                </patternFill>
              </fill>
            </x14:dxf>
          </x14:cfRule>
          <x14:cfRule type="cellIs" priority="4110" operator="equal" id="{A49DAD63-7C8A-4F5D-B059-BE3746F21DC4}">
            <xm:f>'Part 1 - Rebates and Fees'!#REF!</xm:f>
            <x14:dxf>
              <font>
                <color rgb="FF006100"/>
              </font>
              <fill>
                <patternFill>
                  <bgColor rgb="FFC6EFCE"/>
                </patternFill>
              </fill>
            </x14:dxf>
          </x14:cfRule>
          <xm:sqref>B743:G745</xm:sqref>
        </x14:conditionalFormatting>
        <x14:conditionalFormatting xmlns:xm="http://schemas.microsoft.com/office/excel/2006/main">
          <x14:cfRule type="cellIs" priority="2383" operator="notEqual" id="{CBF2F8A1-1BFF-491D-A5E7-B85F45EA0FE6}">
            <xm:f>'Part 1 - Rebates and Fees'!#REF!</xm:f>
            <x14:dxf>
              <fill>
                <patternFill>
                  <bgColor rgb="FFFF0000"/>
                </patternFill>
              </fill>
            </x14:dxf>
          </x14:cfRule>
          <x14:cfRule type="cellIs" priority="2384" operator="equal" id="{3D69E47D-6092-410E-B885-5DC81090E860}">
            <xm:f>'Part 1 - Rebates and Fees'!#REF!</xm:f>
            <x14:dxf>
              <font>
                <color rgb="FF006100"/>
              </font>
              <fill>
                <patternFill>
                  <bgColor rgb="FFC6EFCE"/>
                </patternFill>
              </fill>
            </x14:dxf>
          </x14:cfRule>
          <xm:sqref>B768:G768</xm:sqref>
        </x14:conditionalFormatting>
        <x14:conditionalFormatting xmlns:xm="http://schemas.microsoft.com/office/excel/2006/main">
          <x14:cfRule type="cellIs" priority="2396" operator="equal" id="{E479CFFD-208C-46D6-A0AD-4D8E294BCD7B}">
            <xm:f>'Part 1 - Rebates and Fees'!#REF!</xm:f>
            <x14:dxf>
              <font>
                <color rgb="FF006100"/>
              </font>
              <fill>
                <patternFill>
                  <bgColor rgb="FFC6EFCE"/>
                </patternFill>
              </fill>
            </x14:dxf>
          </x14:cfRule>
          <x14:cfRule type="cellIs" priority="2395" operator="notEqual" id="{AEF43B7D-8634-4382-8203-7985FB96BC10}">
            <xm:f>'Part 1 - Rebates and Fees'!#REF!</xm:f>
            <x14:dxf>
              <fill>
                <patternFill>
                  <bgColor rgb="FFFF0000"/>
                </patternFill>
              </fill>
            </x14:dxf>
          </x14:cfRule>
          <xm:sqref>B773:G773</xm:sqref>
        </x14:conditionalFormatting>
        <x14:conditionalFormatting xmlns:xm="http://schemas.microsoft.com/office/excel/2006/main">
          <x14:cfRule type="cellIs" priority="2407" operator="notEqual" id="{5D840F2E-FC33-4AE3-BB37-56293583BAB5}">
            <xm:f>'Part 1 - Rebates and Fees'!#REF!</xm:f>
            <x14:dxf>
              <fill>
                <patternFill>
                  <bgColor rgb="FFFF0000"/>
                </patternFill>
              </fill>
            </x14:dxf>
          </x14:cfRule>
          <x14:cfRule type="cellIs" priority="2408" operator="equal" id="{793B4CCB-38D7-4648-AE80-7FD83D52C9D3}">
            <xm:f>'Part 1 - Rebates and Fees'!#REF!</xm:f>
            <x14:dxf>
              <font>
                <color rgb="FF006100"/>
              </font>
              <fill>
                <patternFill>
                  <bgColor rgb="FFC6EFCE"/>
                </patternFill>
              </fill>
            </x14:dxf>
          </x14:cfRule>
          <xm:sqref>B778:G778</xm:sqref>
        </x14:conditionalFormatting>
        <x14:conditionalFormatting xmlns:xm="http://schemas.microsoft.com/office/excel/2006/main">
          <x14:cfRule type="cellIs" priority="2420" operator="equal" id="{A204F1B5-7D21-4BC6-800E-1E28A9083FD2}">
            <xm:f>'Part 1 - Rebates and Fees'!#REF!</xm:f>
            <x14:dxf>
              <font>
                <color rgb="FF006100"/>
              </font>
              <fill>
                <patternFill>
                  <bgColor rgb="FFC6EFCE"/>
                </patternFill>
              </fill>
            </x14:dxf>
          </x14:cfRule>
          <x14:cfRule type="cellIs" priority="2419" operator="notEqual" id="{7CC708D7-7C4A-4264-8139-9F63524FCB51}">
            <xm:f>'Part 1 - Rebates and Fees'!#REF!</xm:f>
            <x14:dxf>
              <fill>
                <patternFill>
                  <bgColor rgb="FFFF0000"/>
                </patternFill>
              </fill>
            </x14:dxf>
          </x14:cfRule>
          <xm:sqref>B781:G783</xm:sqref>
        </x14:conditionalFormatting>
        <x14:conditionalFormatting xmlns:xm="http://schemas.microsoft.com/office/excel/2006/main">
          <x14:cfRule type="cellIs" priority="2455" operator="notEqual" id="{D19FEB7F-CCF8-41A2-8EEE-E932C6233F8D}">
            <xm:f>'Part 1 - Rebates and Fees'!#REF!</xm:f>
            <x14:dxf>
              <fill>
                <patternFill>
                  <bgColor rgb="FFFF0000"/>
                </patternFill>
              </fill>
            </x14:dxf>
          </x14:cfRule>
          <x14:cfRule type="cellIs" priority="2456" operator="equal" id="{E05FC3DA-64BB-4AD0-AA0D-B6D46046E01C}">
            <xm:f>'Part 1 - Rebates and Fees'!#REF!</xm:f>
            <x14:dxf>
              <font>
                <color rgb="FF006100"/>
              </font>
              <fill>
                <patternFill>
                  <bgColor rgb="FFC6EFCE"/>
                </patternFill>
              </fill>
            </x14:dxf>
          </x14:cfRule>
          <xm:sqref>B806:G806</xm:sqref>
        </x14:conditionalFormatting>
        <x14:conditionalFormatting xmlns:xm="http://schemas.microsoft.com/office/excel/2006/main">
          <x14:cfRule type="cellIs" priority="2297" operator="notEqual" id="{B4637CE0-B0E6-4D40-91BF-C6DC223D0C0B}">
            <xm:f>'Part 1 - Rebates and Fees'!#REF!</xm:f>
            <x14:dxf>
              <fill>
                <patternFill>
                  <bgColor rgb="FFFF0000"/>
                </patternFill>
              </fill>
            </x14:dxf>
          </x14:cfRule>
          <x14:cfRule type="cellIs" priority="2298" operator="equal" id="{E6042FC3-F177-4846-9009-02B946551F05}">
            <xm:f>'Part 1 - Rebates and Fees'!#REF!</xm:f>
            <x14:dxf>
              <font>
                <color rgb="FF006100"/>
              </font>
              <fill>
                <patternFill>
                  <bgColor rgb="FFC6EFCE"/>
                </patternFill>
              </fill>
            </x14:dxf>
          </x14:cfRule>
          <xm:sqref>B811:G811</xm:sqref>
        </x14:conditionalFormatting>
        <x14:conditionalFormatting xmlns:xm="http://schemas.microsoft.com/office/excel/2006/main">
          <x14:cfRule type="cellIs" priority="2477" operator="notEqual" id="{086B22A8-987C-4726-A480-40A6F80423F4}">
            <xm:f>'Part 1 - Rebates and Fees'!#REF!</xm:f>
            <x14:dxf>
              <fill>
                <patternFill>
                  <bgColor rgb="FFFF0000"/>
                </patternFill>
              </fill>
            </x14:dxf>
          </x14:cfRule>
          <x14:cfRule type="cellIs" priority="2478" operator="equal" id="{6B1677EC-685C-4BEB-8BF2-A89D18E50DEB}">
            <xm:f>'Part 1 - Rebates and Fees'!#REF!</xm:f>
            <x14:dxf>
              <font>
                <color rgb="FF006100"/>
              </font>
              <fill>
                <patternFill>
                  <bgColor rgb="FFC6EFCE"/>
                </patternFill>
              </fill>
            </x14:dxf>
          </x14:cfRule>
          <xm:sqref>B816:G816</xm:sqref>
        </x14:conditionalFormatting>
        <x14:conditionalFormatting xmlns:xm="http://schemas.microsoft.com/office/excel/2006/main">
          <x14:cfRule type="cellIs" priority="2489" operator="notEqual" id="{81E3DA14-2363-4307-97EF-5AFE9DA17AF8}">
            <xm:f>'Part 1 - Rebates and Fees'!#REF!</xm:f>
            <x14:dxf>
              <fill>
                <patternFill>
                  <bgColor rgb="FFFF0000"/>
                </patternFill>
              </fill>
            </x14:dxf>
          </x14:cfRule>
          <x14:cfRule type="cellIs" priority="2490" operator="equal" id="{E82F2A2B-85DF-4703-9498-EFACA4DF10D0}">
            <xm:f>'Part 1 - Rebates and Fees'!#REF!</xm:f>
            <x14:dxf>
              <font>
                <color rgb="FF006100"/>
              </font>
              <fill>
                <patternFill>
                  <bgColor rgb="FFC6EFCE"/>
                </patternFill>
              </fill>
            </x14:dxf>
          </x14:cfRule>
          <xm:sqref>B819:G821</xm:sqref>
        </x14:conditionalFormatting>
        <x14:conditionalFormatting xmlns:xm="http://schemas.microsoft.com/office/excel/2006/main">
          <x14:cfRule type="cellIs" priority="2526" operator="equal" id="{0B32C7B6-69DF-46BD-9C82-3B4CD149F5FA}">
            <xm:f>'Part 1 - Rebates and Fees'!#REF!</xm:f>
            <x14:dxf>
              <font>
                <color rgb="FF006100"/>
              </font>
              <fill>
                <patternFill>
                  <bgColor rgb="FFC6EFCE"/>
                </patternFill>
              </fill>
            </x14:dxf>
          </x14:cfRule>
          <x14:cfRule type="cellIs" priority="2525" operator="notEqual" id="{62CC40DD-70B0-4288-A5C9-5D9EC0117C0B}">
            <xm:f>'Part 1 - Rebates and Fees'!#REF!</xm:f>
            <x14:dxf>
              <fill>
                <patternFill>
                  <bgColor rgb="FFFF0000"/>
                </patternFill>
              </fill>
            </x14:dxf>
          </x14:cfRule>
          <xm:sqref>B844:G844 B956:G962</xm:sqref>
        </x14:conditionalFormatting>
        <x14:conditionalFormatting xmlns:xm="http://schemas.microsoft.com/office/excel/2006/main">
          <x14:cfRule type="cellIs" priority="2537" operator="notEqual" id="{FE188256-71FD-47A5-B6EC-03AD706E306B}">
            <xm:f>'Part 1 - Rebates and Fees'!#REF!</xm:f>
            <x14:dxf>
              <fill>
                <patternFill>
                  <bgColor rgb="FFFF0000"/>
                </patternFill>
              </fill>
            </x14:dxf>
          </x14:cfRule>
          <x14:cfRule type="cellIs" priority="2538" operator="equal" id="{EC65D926-0174-4A68-B97B-E4BD736472BD}">
            <xm:f>'Part 1 - Rebates and Fees'!#REF!</xm:f>
            <x14:dxf>
              <font>
                <color rgb="FF006100"/>
              </font>
              <fill>
                <patternFill>
                  <bgColor rgb="FFC6EFCE"/>
                </patternFill>
              </fill>
            </x14:dxf>
          </x14:cfRule>
          <xm:sqref>B849:G849</xm:sqref>
        </x14:conditionalFormatting>
        <x14:conditionalFormatting xmlns:xm="http://schemas.microsoft.com/office/excel/2006/main">
          <x14:cfRule type="cellIs" priority="2549" operator="notEqual" id="{E1F6FDFC-9136-4F01-A410-CC7D316D61F4}">
            <xm:f>'Part 1 - Rebates and Fees'!#REF!</xm:f>
            <x14:dxf>
              <fill>
                <patternFill>
                  <bgColor rgb="FFFF0000"/>
                </patternFill>
              </fill>
            </x14:dxf>
          </x14:cfRule>
          <x14:cfRule type="cellIs" priority="2550" operator="equal" id="{F45BA537-A5F3-49D2-8771-6F4584B7A04F}">
            <xm:f>'Part 1 - Rebates and Fees'!#REF!</xm:f>
            <x14:dxf>
              <font>
                <color rgb="FF006100"/>
              </font>
              <fill>
                <patternFill>
                  <bgColor rgb="FFC6EFCE"/>
                </patternFill>
              </fill>
            </x14:dxf>
          </x14:cfRule>
          <xm:sqref>B854:G854</xm:sqref>
        </x14:conditionalFormatting>
        <x14:conditionalFormatting xmlns:xm="http://schemas.microsoft.com/office/excel/2006/main">
          <x14:cfRule type="cellIs" priority="2561" operator="notEqual" id="{053EF018-E609-4068-957F-BC60000D3BFE}">
            <xm:f>'Part 1 - Rebates and Fees'!#REF!</xm:f>
            <x14:dxf>
              <fill>
                <patternFill>
                  <bgColor rgb="FFFF0000"/>
                </patternFill>
              </fill>
            </x14:dxf>
          </x14:cfRule>
          <x14:cfRule type="cellIs" priority="2562" operator="equal" id="{8DD38F02-51E1-478A-95C5-13C6F0CF4DC8}">
            <xm:f>'Part 1 - Rebates and Fees'!#REF!</xm:f>
            <x14:dxf>
              <font>
                <color rgb="FF006100"/>
              </font>
              <fill>
                <patternFill>
                  <bgColor rgb="FFC6EFCE"/>
                </patternFill>
              </fill>
            </x14:dxf>
          </x14:cfRule>
          <xm:sqref>B857:G859</xm:sqref>
        </x14:conditionalFormatting>
        <x14:conditionalFormatting xmlns:xm="http://schemas.microsoft.com/office/excel/2006/main">
          <x14:cfRule type="cellIs" priority="4146" operator="equal" id="{B5889416-C12E-4C6D-95E8-472730C15206}">
            <xm:f>'Part 1 - Rebates and Fees'!#REF!</xm:f>
            <x14:dxf>
              <font>
                <color rgb="FF006100"/>
              </font>
              <fill>
                <patternFill>
                  <bgColor rgb="FFC6EFCE"/>
                </patternFill>
              </fill>
            </x14:dxf>
          </x14:cfRule>
          <x14:cfRule type="cellIs" priority="4145" operator="notEqual" id="{1BD57D44-84D3-4D44-A0B6-8B9A7A7F94BA}">
            <xm:f>'Part 1 - Rebates and Fees'!#REF!</xm:f>
            <x14:dxf>
              <fill>
                <patternFill>
                  <bgColor rgb="FFFF0000"/>
                </patternFill>
              </fill>
            </x14:dxf>
          </x14:cfRule>
          <xm:sqref>B885:G885</xm:sqref>
        </x14:conditionalFormatting>
        <x14:conditionalFormatting xmlns:xm="http://schemas.microsoft.com/office/excel/2006/main">
          <x14:cfRule type="cellIs" priority="4158" operator="equal" id="{A4809E6E-00C5-41D5-9264-570955E4F91F}">
            <xm:f>'Part 1 - Rebates and Fees'!#REF!</xm:f>
            <x14:dxf>
              <font>
                <color rgb="FF006100"/>
              </font>
              <fill>
                <patternFill>
                  <bgColor rgb="FFC6EFCE"/>
                </patternFill>
              </fill>
            </x14:dxf>
          </x14:cfRule>
          <x14:cfRule type="cellIs" priority="4157" operator="notEqual" id="{615E2EB5-6C87-4309-82E4-DB55870381D2}">
            <xm:f>'Part 1 - Rebates and Fees'!#REF!</xm:f>
            <x14:dxf>
              <fill>
                <patternFill>
                  <bgColor rgb="FFFF0000"/>
                </patternFill>
              </fill>
            </x14:dxf>
          </x14:cfRule>
          <xm:sqref>B892:G892</xm:sqref>
        </x14:conditionalFormatting>
        <x14:conditionalFormatting xmlns:xm="http://schemas.microsoft.com/office/excel/2006/main">
          <x14:cfRule type="cellIs" priority="4170" operator="equal" id="{B9B1D006-0C49-4142-884A-D6A9120605C5}">
            <xm:f>'Part 1 - Rebates and Fees'!#REF!</xm:f>
            <x14:dxf>
              <font>
                <color rgb="FF006100"/>
              </font>
              <fill>
                <patternFill>
                  <bgColor rgb="FFC6EFCE"/>
                </patternFill>
              </fill>
            </x14:dxf>
          </x14:cfRule>
          <x14:cfRule type="cellIs" priority="4169" operator="notEqual" id="{7230DE4D-BEBA-4C64-A0C8-8C8B90D2CDE9}">
            <xm:f>'Part 1 - Rebates and Fees'!#REF!</xm:f>
            <x14:dxf>
              <fill>
                <patternFill>
                  <bgColor rgb="FFFF0000"/>
                </patternFill>
              </fill>
            </x14:dxf>
          </x14:cfRule>
          <xm:sqref>B900:G900</xm:sqref>
        </x14:conditionalFormatting>
        <x14:conditionalFormatting xmlns:xm="http://schemas.microsoft.com/office/excel/2006/main">
          <x14:cfRule type="cellIs" priority="4182" operator="equal" id="{6A2456AE-CA82-48FA-B125-66E92B1683A3}">
            <xm:f>'Part 1 - Rebates and Fees'!#REF!</xm:f>
            <x14:dxf>
              <font>
                <color rgb="FF006100"/>
              </font>
              <fill>
                <patternFill>
                  <bgColor rgb="FFC6EFCE"/>
                </patternFill>
              </fill>
            </x14:dxf>
          </x14:cfRule>
          <x14:cfRule type="cellIs" priority="4181" operator="notEqual" id="{0BDEF35F-8ADB-4E64-90CD-DBF5C130F6B0}">
            <xm:f>'Part 1 - Rebates and Fees'!#REF!</xm:f>
            <x14:dxf>
              <fill>
                <patternFill>
                  <bgColor rgb="FFFF0000"/>
                </patternFill>
              </fill>
            </x14:dxf>
          </x14:cfRule>
          <xm:sqref>B903:G909</xm:sqref>
        </x14:conditionalFormatting>
        <x14:conditionalFormatting xmlns:xm="http://schemas.microsoft.com/office/excel/2006/main">
          <x14:cfRule type="cellIs" priority="2597" operator="notEqual" id="{11182D7F-26C5-4D9D-8DA4-8FE40B90AF2C}">
            <xm:f>'Part 1 - Rebates and Fees'!#REF!</xm:f>
            <x14:dxf>
              <fill>
                <patternFill>
                  <bgColor rgb="FFFF0000"/>
                </patternFill>
              </fill>
            </x14:dxf>
          </x14:cfRule>
          <x14:cfRule type="cellIs" priority="2598" operator="equal" id="{C79ABE94-E26D-41DD-921E-284E08466B85}">
            <xm:f>'Part 1 - Rebates and Fees'!#REF!</xm:f>
            <x14:dxf>
              <font>
                <color rgb="FF006100"/>
              </font>
              <fill>
                <patternFill>
                  <bgColor rgb="FFC6EFCE"/>
                </patternFill>
              </fill>
            </x14:dxf>
          </x14:cfRule>
          <xm:sqref>B938:G938</xm:sqref>
        </x14:conditionalFormatting>
        <x14:conditionalFormatting xmlns:xm="http://schemas.microsoft.com/office/excel/2006/main">
          <x14:cfRule type="cellIs" priority="2609" operator="notEqual" id="{FFCFA8EC-82D8-4EC1-8021-CA0D18D05126}">
            <xm:f>'Part 1 - Rebates and Fees'!#REF!</xm:f>
            <x14:dxf>
              <fill>
                <patternFill>
                  <bgColor rgb="FFFF0000"/>
                </patternFill>
              </fill>
            </x14:dxf>
          </x14:cfRule>
          <x14:cfRule type="cellIs" priority="2610" operator="equal" id="{ECB82449-4D05-4278-9196-DB2B3EFB317D}">
            <xm:f>'Part 1 - Rebates and Fees'!#REF!</xm:f>
            <x14:dxf>
              <font>
                <color rgb="FF006100"/>
              </font>
              <fill>
                <patternFill>
                  <bgColor rgb="FFC6EFCE"/>
                </patternFill>
              </fill>
            </x14:dxf>
          </x14:cfRule>
          <xm:sqref>B945:G945</xm:sqref>
        </x14:conditionalFormatting>
        <x14:conditionalFormatting xmlns:xm="http://schemas.microsoft.com/office/excel/2006/main">
          <x14:cfRule type="cellIs" priority="2622" operator="equal" id="{E1AF9ACC-1472-48AB-8088-191C934E826D}">
            <xm:f>'Part 1 - Rebates and Fees'!#REF!</xm:f>
            <x14:dxf>
              <font>
                <color rgb="FF006100"/>
              </font>
              <fill>
                <patternFill>
                  <bgColor rgb="FFC6EFCE"/>
                </patternFill>
              </fill>
            </x14:dxf>
          </x14:cfRule>
          <x14:cfRule type="cellIs" priority="2621" operator="notEqual" id="{A8616C85-A23F-4A26-936F-4128BFB0FB17}">
            <xm:f>'Part 1 - Rebates and Fees'!#REF!</xm:f>
            <x14:dxf>
              <fill>
                <patternFill>
                  <bgColor rgb="FFFF0000"/>
                </patternFill>
              </fill>
            </x14:dxf>
          </x14:cfRule>
          <xm:sqref>B953:G953</xm:sqref>
        </x14:conditionalFormatting>
        <x14:conditionalFormatting xmlns:xm="http://schemas.microsoft.com/office/excel/2006/main">
          <x14:cfRule type="cellIs" priority="2718" operator="equal" id="{7C14305B-9623-409C-A3F1-80808E59AEC9}">
            <xm:f>'Part 1 - Rebates and Fees'!#REF!</xm:f>
            <x14:dxf>
              <font>
                <color rgb="FF006100"/>
              </font>
              <fill>
                <patternFill>
                  <bgColor rgb="FFC6EFCE"/>
                </patternFill>
              </fill>
            </x14:dxf>
          </x14:cfRule>
          <x14:cfRule type="cellIs" priority="2717" operator="notEqual" id="{90BBAE88-9F0D-4DE3-ABA7-E4ADC55585F9}">
            <xm:f>'Part 1 - Rebates and Fees'!#REF!</xm:f>
            <x14:dxf>
              <fill>
                <patternFill>
                  <bgColor rgb="FFFF0000"/>
                </patternFill>
              </fill>
            </x14:dxf>
          </x14:cfRule>
          <xm:sqref>B991:G991</xm:sqref>
        </x14:conditionalFormatting>
        <x14:conditionalFormatting xmlns:xm="http://schemas.microsoft.com/office/excel/2006/main">
          <x14:cfRule type="cellIs" priority="2729" operator="notEqual" id="{FBF4554D-A092-473D-965C-9BB2586B7DE5}">
            <xm:f>'Part 1 - Rebates and Fees'!#REF!</xm:f>
            <x14:dxf>
              <fill>
                <patternFill>
                  <bgColor rgb="FFFF0000"/>
                </patternFill>
              </fill>
            </x14:dxf>
          </x14:cfRule>
          <x14:cfRule type="cellIs" priority="2730" operator="equal" id="{879D146B-EDF3-428C-BF3D-070EB0EF1016}">
            <xm:f>'Part 1 - Rebates and Fees'!#REF!</xm:f>
            <x14:dxf>
              <font>
                <color rgb="FF006100"/>
              </font>
              <fill>
                <patternFill>
                  <bgColor rgb="FFC6EFCE"/>
                </patternFill>
              </fill>
            </x14:dxf>
          </x14:cfRule>
          <xm:sqref>B998:G998</xm:sqref>
        </x14:conditionalFormatting>
        <x14:conditionalFormatting xmlns:xm="http://schemas.microsoft.com/office/excel/2006/main">
          <x14:cfRule type="cellIs" priority="2742" operator="equal" id="{60BE109D-69BD-4996-884E-F42CF18D7E02}">
            <xm:f>'Part 1 - Rebates and Fees'!#REF!</xm:f>
            <x14:dxf>
              <font>
                <color rgb="FF006100"/>
              </font>
              <fill>
                <patternFill>
                  <bgColor rgb="FFC6EFCE"/>
                </patternFill>
              </fill>
            </x14:dxf>
          </x14:cfRule>
          <x14:cfRule type="cellIs" priority="2741" operator="notEqual" id="{68436866-6CF7-420D-8145-B0E4D0B08A9D}">
            <xm:f>'Part 1 - Rebates and Fees'!#REF!</xm:f>
            <x14:dxf>
              <fill>
                <patternFill>
                  <bgColor rgb="FFFF0000"/>
                </patternFill>
              </fill>
            </x14:dxf>
          </x14:cfRule>
          <xm:sqref>B1006:G1006</xm:sqref>
        </x14:conditionalFormatting>
        <x14:conditionalFormatting xmlns:xm="http://schemas.microsoft.com/office/excel/2006/main">
          <x14:cfRule type="cellIs" priority="2754" operator="equal" id="{C9560A17-CDA0-4075-BF65-D7BCF2B0B648}">
            <xm:f>'Part 1 - Rebates and Fees'!#REF!</xm:f>
            <x14:dxf>
              <font>
                <color rgb="FF006100"/>
              </font>
              <fill>
                <patternFill>
                  <bgColor rgb="FFC6EFCE"/>
                </patternFill>
              </fill>
            </x14:dxf>
          </x14:cfRule>
          <x14:cfRule type="cellIs" priority="2753" operator="notEqual" id="{24E1D986-1C02-43ED-AFAE-E88770221F37}">
            <xm:f>'Part 1 - Rebates and Fees'!#REF!</xm:f>
            <x14:dxf>
              <fill>
                <patternFill>
                  <bgColor rgb="FFFF0000"/>
                </patternFill>
              </fill>
            </x14:dxf>
          </x14:cfRule>
          <xm:sqref>B1009:G1015</xm:sqref>
        </x14:conditionalFormatting>
        <x14:conditionalFormatting xmlns:xm="http://schemas.microsoft.com/office/excel/2006/main">
          <x14:cfRule type="cellIs" priority="2838" operator="equal" id="{141E86DA-EB6C-496D-B71E-379E7C74D127}">
            <xm:f>'Part 1 - Rebates and Fees'!#REF!</xm:f>
            <x14:dxf>
              <font>
                <color rgb="FF006100"/>
              </font>
              <fill>
                <patternFill>
                  <bgColor rgb="FFC6EFCE"/>
                </patternFill>
              </fill>
            </x14:dxf>
          </x14:cfRule>
          <x14:cfRule type="cellIs" priority="2837" operator="notEqual" id="{59858729-93FC-4956-920A-B9005AF063A4}">
            <xm:f>'Part 1 - Rebates and Fees'!#REF!</xm:f>
            <x14:dxf>
              <fill>
                <patternFill>
                  <bgColor rgb="FFFF0000"/>
                </patternFill>
              </fill>
            </x14:dxf>
          </x14:cfRule>
          <xm:sqref>B1044:G1044</xm:sqref>
        </x14:conditionalFormatting>
        <x14:conditionalFormatting xmlns:xm="http://schemas.microsoft.com/office/excel/2006/main">
          <x14:cfRule type="cellIs" priority="2849" operator="notEqual" id="{97741A8E-304C-4FD0-B174-1C57C223083F}">
            <xm:f>'Part 1 - Rebates and Fees'!#REF!</xm:f>
            <x14:dxf>
              <fill>
                <patternFill>
                  <bgColor rgb="FFFF0000"/>
                </patternFill>
              </fill>
            </x14:dxf>
          </x14:cfRule>
          <x14:cfRule type="cellIs" priority="2850" operator="equal" id="{073FD498-9A26-4ABF-A3DA-357485EF686B}">
            <xm:f>'Part 1 - Rebates and Fees'!#REF!</xm:f>
            <x14:dxf>
              <font>
                <color rgb="FF006100"/>
              </font>
              <fill>
                <patternFill>
                  <bgColor rgb="FFC6EFCE"/>
                </patternFill>
              </fill>
            </x14:dxf>
          </x14:cfRule>
          <xm:sqref>B1051:G1051</xm:sqref>
        </x14:conditionalFormatting>
        <x14:conditionalFormatting xmlns:xm="http://schemas.microsoft.com/office/excel/2006/main">
          <x14:cfRule type="cellIs" priority="2861" operator="notEqual" id="{174872DB-1848-48CE-A44F-57A52098AE8C}">
            <xm:f>'Part 1 - Rebates and Fees'!#REF!</xm:f>
            <x14:dxf>
              <fill>
                <patternFill>
                  <bgColor rgb="FFFF0000"/>
                </patternFill>
              </fill>
            </x14:dxf>
          </x14:cfRule>
          <x14:cfRule type="cellIs" priority="2862" operator="equal" id="{4D0FDDBA-7692-4C9B-879A-DBE0B623BC9B}">
            <xm:f>'Part 1 - Rebates and Fees'!#REF!</xm:f>
            <x14:dxf>
              <font>
                <color rgb="FF006100"/>
              </font>
              <fill>
                <patternFill>
                  <bgColor rgb="FFC6EFCE"/>
                </patternFill>
              </fill>
            </x14:dxf>
          </x14:cfRule>
          <xm:sqref>B1059:G1059</xm:sqref>
        </x14:conditionalFormatting>
        <x14:conditionalFormatting xmlns:xm="http://schemas.microsoft.com/office/excel/2006/main">
          <x14:cfRule type="cellIs" priority="2873" operator="notEqual" id="{AAF1C83D-FDA3-4106-8E08-2C3A884547A5}">
            <xm:f>'Part 1 - Rebates and Fees'!#REF!</xm:f>
            <x14:dxf>
              <fill>
                <patternFill>
                  <bgColor rgb="FFFF0000"/>
                </patternFill>
              </fill>
            </x14:dxf>
          </x14:cfRule>
          <x14:cfRule type="cellIs" priority="2874" operator="equal" id="{33C566E1-529D-4F18-AFAA-B0AEE0C09A2D}">
            <xm:f>'Part 1 - Rebates and Fees'!#REF!</xm:f>
            <x14:dxf>
              <font>
                <color rgb="FF006100"/>
              </font>
              <fill>
                <patternFill>
                  <bgColor rgb="FFC6EFCE"/>
                </patternFill>
              </fill>
            </x14:dxf>
          </x14:cfRule>
          <xm:sqref>B1062:G1068</xm:sqref>
        </x14:conditionalFormatting>
        <x14:conditionalFormatting xmlns:xm="http://schemas.microsoft.com/office/excel/2006/main">
          <x14:cfRule type="cellIs" priority="2958" operator="equal" id="{30A6754D-06EB-4194-8EA5-22558418B803}">
            <xm:f>'Part 1 - Rebates and Fees'!#REF!</xm:f>
            <x14:dxf>
              <font>
                <color rgb="FF006100"/>
              </font>
              <fill>
                <patternFill>
                  <bgColor rgb="FFC6EFCE"/>
                </patternFill>
              </fill>
            </x14:dxf>
          </x14:cfRule>
          <x14:cfRule type="cellIs" priority="2957" operator="notEqual" id="{AE51396C-1F2A-4B48-AE08-05BBA6648E97}">
            <xm:f>'Part 1 - Rebates and Fees'!#REF!</xm:f>
            <x14:dxf>
              <fill>
                <patternFill>
                  <bgColor rgb="FFFF0000"/>
                </patternFill>
              </fill>
            </x14:dxf>
          </x14:cfRule>
          <xm:sqref>B1097:G1097</xm:sqref>
        </x14:conditionalFormatting>
        <x14:conditionalFormatting xmlns:xm="http://schemas.microsoft.com/office/excel/2006/main">
          <x14:cfRule type="cellIs" priority="2970" operator="equal" id="{12E74DA0-EB69-4491-9E67-1E1B7D1A17AC}">
            <xm:f>'Part 1 - Rebates and Fees'!#REF!</xm:f>
            <x14:dxf>
              <font>
                <color rgb="FF006100"/>
              </font>
              <fill>
                <patternFill>
                  <bgColor rgb="FFC6EFCE"/>
                </patternFill>
              </fill>
            </x14:dxf>
          </x14:cfRule>
          <x14:cfRule type="cellIs" priority="2969" operator="notEqual" id="{7B4B07F5-5125-439A-B980-1779FDCC92F0}">
            <xm:f>'Part 1 - Rebates and Fees'!#REF!</xm:f>
            <x14:dxf>
              <fill>
                <patternFill>
                  <bgColor rgb="FFFF0000"/>
                </patternFill>
              </fill>
            </x14:dxf>
          </x14:cfRule>
          <xm:sqref>B1104:G1104</xm:sqref>
        </x14:conditionalFormatting>
        <x14:conditionalFormatting xmlns:xm="http://schemas.microsoft.com/office/excel/2006/main">
          <x14:cfRule type="cellIs" priority="2981" operator="notEqual" id="{C1670CB6-641D-42B6-BA5C-CBCBE30E1956}">
            <xm:f>'Part 1 - Rebates and Fees'!#REF!</xm:f>
            <x14:dxf>
              <fill>
                <patternFill>
                  <bgColor rgb="FFFF0000"/>
                </patternFill>
              </fill>
            </x14:dxf>
          </x14:cfRule>
          <x14:cfRule type="cellIs" priority="2982" operator="equal" id="{3C1A724F-E894-4254-9DD3-155DCBF1D086}">
            <xm:f>'Part 1 - Rebates and Fees'!#REF!</xm:f>
            <x14:dxf>
              <font>
                <color rgb="FF006100"/>
              </font>
              <fill>
                <patternFill>
                  <bgColor rgb="FFC6EFCE"/>
                </patternFill>
              </fill>
            </x14:dxf>
          </x14:cfRule>
          <xm:sqref>B1112:G1112 B1704:G1704 B1840:G1840</xm:sqref>
        </x14:conditionalFormatting>
        <x14:conditionalFormatting xmlns:xm="http://schemas.microsoft.com/office/excel/2006/main">
          <x14:cfRule type="cellIs" priority="2993" operator="notEqual" id="{8825393E-AB02-456C-8275-E6BEA10207B4}">
            <xm:f>'Part 1 - Rebates and Fees'!#REF!</xm:f>
            <x14:dxf>
              <fill>
                <patternFill>
                  <bgColor rgb="FFFF0000"/>
                </patternFill>
              </fill>
            </x14:dxf>
          </x14:cfRule>
          <x14:cfRule type="cellIs" priority="2994" operator="equal" id="{180F79E4-FDB0-491C-BAA1-54911136F038}">
            <xm:f>'Part 1 - Rebates and Fees'!#REF!</xm:f>
            <x14:dxf>
              <font>
                <color rgb="FF006100"/>
              </font>
              <fill>
                <patternFill>
                  <bgColor rgb="FFC6EFCE"/>
                </patternFill>
              </fill>
            </x14:dxf>
          </x14:cfRule>
          <xm:sqref>B1115:G1121</xm:sqref>
        </x14:conditionalFormatting>
        <x14:conditionalFormatting xmlns:xm="http://schemas.microsoft.com/office/excel/2006/main">
          <x14:cfRule type="cellIs" priority="3078" operator="equal" id="{BAE97DBB-F271-48E1-B932-F3E476CB9792}">
            <xm:f>'Part 1 - Rebates and Fees'!#REF!</xm:f>
            <x14:dxf>
              <font>
                <color rgb="FF006100"/>
              </font>
              <fill>
                <patternFill>
                  <bgColor rgb="FFC6EFCE"/>
                </patternFill>
              </fill>
            </x14:dxf>
          </x14:cfRule>
          <x14:cfRule type="cellIs" priority="3077" operator="notEqual" id="{C6AFC1B1-8108-4A45-94FE-E73A72134C5C}">
            <xm:f>'Part 1 - Rebates and Fees'!#REF!</xm:f>
            <x14:dxf>
              <fill>
                <patternFill>
                  <bgColor rgb="FFFF0000"/>
                </patternFill>
              </fill>
            </x14:dxf>
          </x14:cfRule>
          <xm:sqref>B1150:G1150</xm:sqref>
        </x14:conditionalFormatting>
        <x14:conditionalFormatting xmlns:xm="http://schemas.microsoft.com/office/excel/2006/main">
          <x14:cfRule type="cellIs" priority="3090" operator="equal" id="{39BF9D7E-FAB7-4812-934E-B39395450CFF}">
            <xm:f>'Part 1 - Rebates and Fees'!#REF!</xm:f>
            <x14:dxf>
              <font>
                <color rgb="FF006100"/>
              </font>
              <fill>
                <patternFill>
                  <bgColor rgb="FFC6EFCE"/>
                </patternFill>
              </fill>
            </x14:dxf>
          </x14:cfRule>
          <x14:cfRule type="cellIs" priority="3089" operator="notEqual" id="{E82C0917-7ED7-4798-A442-2BB7F5B3B7B7}">
            <xm:f>'Part 1 - Rebates and Fees'!#REF!</xm:f>
            <x14:dxf>
              <fill>
                <patternFill>
                  <bgColor rgb="FFFF0000"/>
                </patternFill>
              </fill>
            </x14:dxf>
          </x14:cfRule>
          <xm:sqref>B1157:G1157</xm:sqref>
        </x14:conditionalFormatting>
        <x14:conditionalFormatting xmlns:xm="http://schemas.microsoft.com/office/excel/2006/main">
          <x14:cfRule type="cellIs" priority="3102" operator="equal" id="{D096E839-3B1D-4473-BFE3-B73E82C8149B}">
            <xm:f>'Part 1 - Rebates and Fees'!#REF!</xm:f>
            <x14:dxf>
              <font>
                <color rgb="FF006100"/>
              </font>
              <fill>
                <patternFill>
                  <bgColor rgb="FFC6EFCE"/>
                </patternFill>
              </fill>
            </x14:dxf>
          </x14:cfRule>
          <x14:cfRule type="cellIs" priority="3101" operator="notEqual" id="{7138A118-514E-4A9F-BF5B-258F395DD32A}">
            <xm:f>'Part 1 - Rebates and Fees'!#REF!</xm:f>
            <x14:dxf>
              <fill>
                <patternFill>
                  <bgColor rgb="FFFF0000"/>
                </patternFill>
              </fill>
            </x14:dxf>
          </x14:cfRule>
          <xm:sqref>B1165:G1165</xm:sqref>
        </x14:conditionalFormatting>
        <x14:conditionalFormatting xmlns:xm="http://schemas.microsoft.com/office/excel/2006/main">
          <x14:cfRule type="cellIs" priority="3114" operator="equal" id="{3294564A-B050-423F-BA3B-B07E147623EB}">
            <xm:f>'Part 1 - Rebates and Fees'!#REF!</xm:f>
            <x14:dxf>
              <font>
                <color rgb="FF006100"/>
              </font>
              <fill>
                <patternFill>
                  <bgColor rgb="FFC6EFCE"/>
                </patternFill>
              </fill>
            </x14:dxf>
          </x14:cfRule>
          <x14:cfRule type="cellIs" priority="3113" operator="notEqual" id="{EB3E3326-EEA1-4D70-9658-57A20E337A8F}">
            <xm:f>'Part 1 - Rebates and Fees'!#REF!</xm:f>
            <x14:dxf>
              <fill>
                <patternFill>
                  <bgColor rgb="FFFF0000"/>
                </patternFill>
              </fill>
            </x14:dxf>
          </x14:cfRule>
          <xm:sqref>B1168:G1174</xm:sqref>
        </x14:conditionalFormatting>
        <x14:conditionalFormatting xmlns:xm="http://schemas.microsoft.com/office/excel/2006/main">
          <x14:cfRule type="cellIs" priority="3198" operator="equal" id="{754FEF71-C365-421F-8DCF-75D0F6E50191}">
            <xm:f>'Part 1 - Rebates and Fees'!#REF!</xm:f>
            <x14:dxf>
              <font>
                <color rgb="FF006100"/>
              </font>
              <fill>
                <patternFill>
                  <bgColor rgb="FFC6EFCE"/>
                </patternFill>
              </fill>
            </x14:dxf>
          </x14:cfRule>
          <x14:cfRule type="cellIs" priority="3197" operator="notEqual" id="{00453DF4-B444-49E8-9FF1-A62B7B66DFC9}">
            <xm:f>'Part 1 - Rebates and Fees'!#REF!</xm:f>
            <x14:dxf>
              <fill>
                <patternFill>
                  <bgColor rgb="FFFF0000"/>
                </patternFill>
              </fill>
            </x14:dxf>
          </x14:cfRule>
          <xm:sqref>B1203:G1203</xm:sqref>
        </x14:conditionalFormatting>
        <x14:conditionalFormatting xmlns:xm="http://schemas.microsoft.com/office/excel/2006/main">
          <x14:cfRule type="cellIs" priority="3210" operator="equal" id="{FFDA9ED1-5FF7-4462-AEE3-4ECA09750F5D}">
            <xm:f>'Part 1 - Rebates and Fees'!#REF!</xm:f>
            <x14:dxf>
              <font>
                <color rgb="FF006100"/>
              </font>
              <fill>
                <patternFill>
                  <bgColor rgb="FFC6EFCE"/>
                </patternFill>
              </fill>
            </x14:dxf>
          </x14:cfRule>
          <x14:cfRule type="cellIs" priority="3209" operator="notEqual" id="{4ABC1A89-D826-4283-A4E2-0B5EBFFD3633}">
            <xm:f>'Part 1 - Rebates and Fees'!#REF!</xm:f>
            <x14:dxf>
              <fill>
                <patternFill>
                  <bgColor rgb="FFFF0000"/>
                </patternFill>
              </fill>
            </x14:dxf>
          </x14:cfRule>
          <xm:sqref>B1210:G1210</xm:sqref>
        </x14:conditionalFormatting>
        <x14:conditionalFormatting xmlns:xm="http://schemas.microsoft.com/office/excel/2006/main">
          <x14:cfRule type="cellIs" priority="3221" operator="notEqual" id="{944BFEDC-2264-4792-9166-3157E4EAB26C}">
            <xm:f>'Part 1 - Rebates and Fees'!#REF!</xm:f>
            <x14:dxf>
              <fill>
                <patternFill>
                  <bgColor rgb="FFFF0000"/>
                </patternFill>
              </fill>
            </x14:dxf>
          </x14:cfRule>
          <x14:cfRule type="cellIs" priority="3222" operator="equal" id="{5599C258-77AB-4DD6-A893-59E585D767BA}">
            <xm:f>'Part 1 - Rebates and Fees'!#REF!</xm:f>
            <x14:dxf>
              <font>
                <color rgb="FF006100"/>
              </font>
              <fill>
                <patternFill>
                  <bgColor rgb="FFC6EFCE"/>
                </patternFill>
              </fill>
            </x14:dxf>
          </x14:cfRule>
          <xm:sqref>B1218:G1218</xm:sqref>
        </x14:conditionalFormatting>
        <x14:conditionalFormatting xmlns:xm="http://schemas.microsoft.com/office/excel/2006/main">
          <x14:cfRule type="cellIs" priority="3234" operator="equal" id="{ECE82E21-2ABC-49BC-92CD-1B2F178F5D0A}">
            <xm:f>'Part 1 - Rebates and Fees'!#REF!</xm:f>
            <x14:dxf>
              <font>
                <color rgb="FF006100"/>
              </font>
              <fill>
                <patternFill>
                  <bgColor rgb="FFC6EFCE"/>
                </patternFill>
              </fill>
            </x14:dxf>
          </x14:cfRule>
          <x14:cfRule type="cellIs" priority="3233" operator="notEqual" id="{1748E905-6F26-42D7-9C65-DDBC90E7E5BC}">
            <xm:f>'Part 1 - Rebates and Fees'!#REF!</xm:f>
            <x14:dxf>
              <fill>
                <patternFill>
                  <bgColor rgb="FFFF0000"/>
                </patternFill>
              </fill>
            </x14:dxf>
          </x14:cfRule>
          <xm:sqref>B1221:G1227</xm:sqref>
        </x14:conditionalFormatting>
        <x14:conditionalFormatting xmlns:xm="http://schemas.microsoft.com/office/excel/2006/main">
          <x14:cfRule type="cellIs" priority="3318" operator="equal" id="{F6BBD5B2-F44D-43FF-BE48-92220DC38E87}">
            <xm:f>'Part 1 - Rebates and Fees'!#REF!</xm:f>
            <x14:dxf>
              <font>
                <color rgb="FF006100"/>
              </font>
              <fill>
                <patternFill>
                  <bgColor rgb="FFC6EFCE"/>
                </patternFill>
              </fill>
            </x14:dxf>
          </x14:cfRule>
          <x14:cfRule type="cellIs" priority="3317" operator="notEqual" id="{D1374EDE-5D46-43F1-9E27-21458C5F8607}">
            <xm:f>'Part 1 - Rebates and Fees'!#REF!</xm:f>
            <x14:dxf>
              <fill>
                <patternFill>
                  <bgColor rgb="FFFF0000"/>
                </patternFill>
              </fill>
            </x14:dxf>
          </x14:cfRule>
          <xm:sqref>B1256:G1256</xm:sqref>
        </x14:conditionalFormatting>
        <x14:conditionalFormatting xmlns:xm="http://schemas.microsoft.com/office/excel/2006/main">
          <x14:cfRule type="cellIs" priority="3329" operator="notEqual" id="{7E7A6A6A-B883-45A6-A062-67AD56D8B306}">
            <xm:f>'Part 1 - Rebates and Fees'!#REF!</xm:f>
            <x14:dxf>
              <fill>
                <patternFill>
                  <bgColor rgb="FFFF0000"/>
                </patternFill>
              </fill>
            </x14:dxf>
          </x14:cfRule>
          <x14:cfRule type="cellIs" priority="3330" operator="equal" id="{6B1D9462-D226-46BF-8126-B049497F1568}">
            <xm:f>'Part 1 - Rebates and Fees'!#REF!</xm:f>
            <x14:dxf>
              <font>
                <color rgb="FF006100"/>
              </font>
              <fill>
                <patternFill>
                  <bgColor rgb="FFC6EFCE"/>
                </patternFill>
              </fill>
            </x14:dxf>
          </x14:cfRule>
          <xm:sqref>B1263:G1263</xm:sqref>
        </x14:conditionalFormatting>
        <x14:conditionalFormatting xmlns:xm="http://schemas.microsoft.com/office/excel/2006/main">
          <x14:cfRule type="cellIs" priority="3342" operator="equal" id="{2E64F137-11F7-4C55-BAC8-763D8849DC9C}">
            <xm:f>'Part 1 - Rebates and Fees'!#REF!</xm:f>
            <x14:dxf>
              <font>
                <color rgb="FF006100"/>
              </font>
              <fill>
                <patternFill>
                  <bgColor rgb="FFC6EFCE"/>
                </patternFill>
              </fill>
            </x14:dxf>
          </x14:cfRule>
          <x14:cfRule type="cellIs" priority="3341" operator="notEqual" id="{FEB9CD6B-5420-4040-8010-61BE32FA35F3}">
            <xm:f>'Part 1 - Rebates and Fees'!#REF!</xm:f>
            <x14:dxf>
              <fill>
                <patternFill>
                  <bgColor rgb="FFFF0000"/>
                </patternFill>
              </fill>
            </x14:dxf>
          </x14:cfRule>
          <xm:sqref>B1271:G1271</xm:sqref>
        </x14:conditionalFormatting>
        <x14:conditionalFormatting xmlns:xm="http://schemas.microsoft.com/office/excel/2006/main">
          <x14:cfRule type="cellIs" priority="3353" operator="notEqual" id="{D4876B36-EDCD-401E-879B-8FD61097785C}">
            <xm:f>'Part 1 - Rebates and Fees'!#REF!</xm:f>
            <x14:dxf>
              <fill>
                <patternFill>
                  <bgColor rgb="FFFF0000"/>
                </patternFill>
              </fill>
            </x14:dxf>
          </x14:cfRule>
          <x14:cfRule type="cellIs" priority="3354" operator="equal" id="{0DF304B8-C15F-40A3-8552-80E5CDBA7CEA}">
            <xm:f>'Part 1 - Rebates and Fees'!#REF!</xm:f>
            <x14:dxf>
              <font>
                <color rgb="FF006100"/>
              </font>
              <fill>
                <patternFill>
                  <bgColor rgb="FFC6EFCE"/>
                </patternFill>
              </fill>
            </x14:dxf>
          </x14:cfRule>
          <xm:sqref>B1274:G1280</xm:sqref>
        </x14:conditionalFormatting>
        <x14:conditionalFormatting xmlns:xm="http://schemas.microsoft.com/office/excel/2006/main">
          <x14:cfRule type="cellIs" priority="4266" operator="equal" id="{488C9300-E3CB-473C-A926-48436AC757D5}">
            <xm:f>'Part 1 - Rebates and Fees'!#REF!</xm:f>
            <x14:dxf>
              <font>
                <color rgb="FF006100"/>
              </font>
              <fill>
                <patternFill>
                  <bgColor rgb="FFC6EFCE"/>
                </patternFill>
              </fill>
            </x14:dxf>
          </x14:cfRule>
          <x14:cfRule type="cellIs" priority="4265" operator="notEqual" id="{6174BFE5-C51A-4FBB-93DD-CE93623054F6}">
            <xm:f>'Part 1 - Rebates and Fees'!#REF!</xm:f>
            <x14:dxf>
              <fill>
                <patternFill>
                  <bgColor rgb="FFFF0000"/>
                </patternFill>
              </fill>
            </x14:dxf>
          </x14:cfRule>
          <xm:sqref>B1309:G1309</xm:sqref>
        </x14:conditionalFormatting>
        <x14:conditionalFormatting xmlns:xm="http://schemas.microsoft.com/office/excel/2006/main">
          <x14:cfRule type="cellIs" priority="4278" operator="equal" id="{A5C53020-D1AB-4DA7-A299-01212B8AECD2}">
            <xm:f>'Part 1 - Rebates and Fees'!#REF!</xm:f>
            <x14:dxf>
              <font>
                <color rgb="FF006100"/>
              </font>
              <fill>
                <patternFill>
                  <bgColor rgb="FFC6EFCE"/>
                </patternFill>
              </fill>
            </x14:dxf>
          </x14:cfRule>
          <x14:cfRule type="cellIs" priority="4277" operator="notEqual" id="{8C7A97AA-089D-48E1-9FF1-3600D1E346F0}">
            <xm:f>'Part 1 - Rebates and Fees'!#REF!</xm:f>
            <x14:dxf>
              <fill>
                <patternFill>
                  <bgColor rgb="FFFF0000"/>
                </patternFill>
              </fill>
            </x14:dxf>
          </x14:cfRule>
          <xm:sqref>B1340:G1340</xm:sqref>
        </x14:conditionalFormatting>
        <x14:conditionalFormatting xmlns:xm="http://schemas.microsoft.com/office/excel/2006/main">
          <x14:cfRule type="cellIs" priority="3438" operator="equal" id="{770DD9C4-4F36-4149-9A4A-C13FABA4ECC1}">
            <xm:f>'Part 1 - Rebates and Fees'!#REF!</xm:f>
            <x14:dxf>
              <font>
                <color rgb="FF006100"/>
              </font>
              <fill>
                <patternFill>
                  <bgColor rgb="FFC6EFCE"/>
                </patternFill>
              </fill>
            </x14:dxf>
          </x14:cfRule>
          <x14:cfRule type="cellIs" priority="3437" operator="notEqual" id="{A1D8C586-1F54-4703-94DD-143DC6685C24}">
            <xm:f>'Part 1 - Rebates and Fees'!#REF!</xm:f>
            <x14:dxf>
              <fill>
                <patternFill>
                  <bgColor rgb="FFFF0000"/>
                </patternFill>
              </fill>
            </x14:dxf>
          </x14:cfRule>
          <xm:sqref>B1363:G1363</xm:sqref>
        </x14:conditionalFormatting>
        <x14:conditionalFormatting xmlns:xm="http://schemas.microsoft.com/office/excel/2006/main">
          <x14:cfRule type="cellIs" priority="2826" operator="equal" id="{B3F6915A-0628-4EC4-9AA4-C01EAEAE244A}">
            <xm:f>'Part 1 - Rebates and Fees'!#REF!</xm:f>
            <x14:dxf>
              <font>
                <color rgb="FF006100"/>
              </font>
              <fill>
                <patternFill>
                  <bgColor rgb="FFC6EFCE"/>
                </patternFill>
              </fill>
            </x14:dxf>
          </x14:cfRule>
          <x14:cfRule type="cellIs" priority="2825" operator="notEqual" id="{A0CC6AA8-026A-4793-A0BB-D8A167A96C06}">
            <xm:f>'Part 1 - Rebates and Fees'!#REF!</xm:f>
            <x14:dxf>
              <fill>
                <patternFill>
                  <bgColor rgb="FFFF0000"/>
                </patternFill>
              </fill>
            </x14:dxf>
          </x14:cfRule>
          <xm:sqref>B1386:G1386</xm:sqref>
        </x14:conditionalFormatting>
        <x14:conditionalFormatting xmlns:xm="http://schemas.microsoft.com/office/excel/2006/main">
          <x14:cfRule type="cellIs" priority="3461" operator="notEqual" id="{12E28C14-64E7-43F2-9D23-2CE0BD65CB20}">
            <xm:f>'Part 1 - Rebates and Fees'!#REF!</xm:f>
            <x14:dxf>
              <fill>
                <patternFill>
                  <bgColor rgb="FFFF0000"/>
                </patternFill>
              </fill>
            </x14:dxf>
          </x14:cfRule>
          <x14:cfRule type="cellIs" priority="3462" operator="equal" id="{F4E6618D-225F-4F18-96D1-D84950AB3F1C}">
            <xm:f>'Part 1 - Rebates and Fees'!#REF!</xm:f>
            <x14:dxf>
              <font>
                <color rgb="FF006100"/>
              </font>
              <fill>
                <patternFill>
                  <bgColor rgb="FFC6EFCE"/>
                </patternFill>
              </fill>
            </x14:dxf>
          </x14:cfRule>
          <xm:sqref>B1409:G1409</xm:sqref>
        </x14:conditionalFormatting>
        <x14:conditionalFormatting xmlns:xm="http://schemas.microsoft.com/office/excel/2006/main">
          <x14:cfRule type="cellIs" priority="4290" operator="equal" id="{9B9D964B-D1F5-433E-BE66-25A87C940FC4}">
            <xm:f>'Part 1 - Rebates and Fees'!#REF!</xm:f>
            <x14:dxf>
              <font>
                <color rgb="FF006100"/>
              </font>
              <fill>
                <patternFill>
                  <bgColor rgb="FFC6EFCE"/>
                </patternFill>
              </fill>
            </x14:dxf>
          </x14:cfRule>
          <x14:cfRule type="cellIs" priority="4289" operator="notEqual" id="{3385BF0F-6489-49E0-99E1-E8843953EDF3}">
            <xm:f>'Part 1 - Rebates and Fees'!#REF!</xm:f>
            <x14:dxf>
              <fill>
                <patternFill>
                  <bgColor rgb="FFFF0000"/>
                </patternFill>
              </fill>
            </x14:dxf>
          </x14:cfRule>
          <xm:sqref>B1434:G1434</xm:sqref>
        </x14:conditionalFormatting>
        <x14:conditionalFormatting xmlns:xm="http://schemas.microsoft.com/office/excel/2006/main">
          <x14:cfRule type="cellIs" priority="2814" operator="equal" id="{D3AD0DDB-0DED-4480-B3F9-3F1FA9953EC0}">
            <xm:f>'Part 1 - Rebates and Fees'!#REF!</xm:f>
            <x14:dxf>
              <font>
                <color rgb="FF006100"/>
              </font>
              <fill>
                <patternFill>
                  <bgColor rgb="FFC6EFCE"/>
                </patternFill>
              </fill>
            </x14:dxf>
          </x14:cfRule>
          <x14:cfRule type="cellIs" priority="2813" operator="notEqual" id="{1660D3DF-A6B2-47A9-90E9-EFA47E586932}">
            <xm:f>'Part 1 - Rebates and Fees'!#REF!</xm:f>
            <x14:dxf>
              <fill>
                <patternFill>
                  <bgColor rgb="FFFF0000"/>
                </patternFill>
              </fill>
            </x14:dxf>
          </x14:cfRule>
          <xm:sqref>B1456:G1456</xm:sqref>
        </x14:conditionalFormatting>
        <x14:conditionalFormatting xmlns:xm="http://schemas.microsoft.com/office/excel/2006/main">
          <x14:cfRule type="cellIs" priority="3485" operator="notEqual" id="{947D3F19-67AE-4619-8DEF-4AFED3B90BBD}">
            <xm:f>'Part 1 - Rebates and Fees'!#REF!</xm:f>
            <x14:dxf>
              <fill>
                <patternFill>
                  <bgColor rgb="FFFF0000"/>
                </patternFill>
              </fill>
            </x14:dxf>
          </x14:cfRule>
          <x14:cfRule type="cellIs" priority="3486" operator="equal" id="{F25F7DA2-55CD-4AD1-B7C1-7825FF512331}">
            <xm:f>'Part 1 - Rebates and Fees'!#REF!</xm:f>
            <x14:dxf>
              <font>
                <color rgb="FF006100"/>
              </font>
              <fill>
                <patternFill>
                  <bgColor rgb="FFC6EFCE"/>
                </patternFill>
              </fill>
            </x14:dxf>
          </x14:cfRule>
          <xm:sqref>B1477:G1477</xm:sqref>
        </x14:conditionalFormatting>
        <x14:conditionalFormatting xmlns:xm="http://schemas.microsoft.com/office/excel/2006/main">
          <x14:cfRule type="cellIs" priority="3498" operator="equal" id="{E7C72DC4-F06D-41A0-8DEF-251AF56D2720}">
            <xm:f>'Part 1 - Rebates and Fees'!#REF!</xm:f>
            <x14:dxf>
              <font>
                <color rgb="FF006100"/>
              </font>
              <fill>
                <patternFill>
                  <bgColor rgb="FFC6EFCE"/>
                </patternFill>
              </fill>
            </x14:dxf>
          </x14:cfRule>
          <x14:cfRule type="cellIs" priority="3497" operator="notEqual" id="{43279AC5-9D89-4115-8D70-0231F3F2D264}">
            <xm:f>'Part 1 - Rebates and Fees'!#REF!</xm:f>
            <x14:dxf>
              <fill>
                <patternFill>
                  <bgColor rgb="FFFF0000"/>
                </patternFill>
              </fill>
            </x14:dxf>
          </x14:cfRule>
          <xm:sqref>B1498:G1498</xm:sqref>
        </x14:conditionalFormatting>
        <x14:conditionalFormatting xmlns:xm="http://schemas.microsoft.com/office/excel/2006/main">
          <x14:cfRule type="cellIs" priority="2778" operator="equal" id="{B29492A0-ED45-4BF7-BF32-7A36D8E8C794}">
            <xm:f>'Part 1 - Rebates and Fees'!#REF!</xm:f>
            <x14:dxf>
              <font>
                <color rgb="FF006100"/>
              </font>
              <fill>
                <patternFill>
                  <bgColor rgb="FFC6EFCE"/>
                </patternFill>
              </fill>
            </x14:dxf>
          </x14:cfRule>
          <x14:cfRule type="cellIs" priority="2777" operator="notEqual" id="{54186FBD-3277-4659-900C-B947B510E821}">
            <xm:f>'Part 1 - Rebates and Fees'!#REF!</xm:f>
            <x14:dxf>
              <fill>
                <patternFill>
                  <bgColor rgb="FFFF0000"/>
                </patternFill>
              </fill>
            </x14:dxf>
          </x14:cfRule>
          <xm:sqref>B1519:G1519</xm:sqref>
        </x14:conditionalFormatting>
        <x14:conditionalFormatting xmlns:xm="http://schemas.microsoft.com/office/excel/2006/main">
          <x14:cfRule type="cellIs" priority="3510" operator="equal" id="{F657198A-BA4B-49E3-B2B7-1EA8E0CBA512}">
            <xm:f>'Part 1 - Rebates and Fees'!#REF!</xm:f>
            <x14:dxf>
              <font>
                <color rgb="FF006100"/>
              </font>
              <fill>
                <patternFill>
                  <bgColor rgb="FFC6EFCE"/>
                </patternFill>
              </fill>
            </x14:dxf>
          </x14:cfRule>
          <x14:cfRule type="cellIs" priority="3509" operator="notEqual" id="{4EAC2429-ACB7-4BDF-B236-D609F0A9941B}">
            <xm:f>'Part 1 - Rebates and Fees'!#REF!</xm:f>
            <x14:dxf>
              <fill>
                <patternFill>
                  <bgColor rgb="FFFF0000"/>
                </patternFill>
              </fill>
            </x14:dxf>
          </x14:cfRule>
          <xm:sqref>B1540:G1540</xm:sqref>
        </x14:conditionalFormatting>
        <x14:conditionalFormatting xmlns:xm="http://schemas.microsoft.com/office/excel/2006/main">
          <x14:cfRule type="cellIs" priority="3522" operator="equal" id="{1875F1A5-8E1E-482A-8DA2-0DE2A8B18C1D}">
            <xm:f>'Part 1 - Rebates and Fees'!#REF!</xm:f>
            <x14:dxf>
              <font>
                <color rgb="FF006100"/>
              </font>
              <fill>
                <patternFill>
                  <bgColor rgb="FFC6EFCE"/>
                </patternFill>
              </fill>
            </x14:dxf>
          </x14:cfRule>
          <x14:cfRule type="cellIs" priority="3521" operator="notEqual" id="{490CE3D2-9BCF-4323-A616-8DBF9DF69BBC}">
            <xm:f>'Part 1 - Rebates and Fees'!#REF!</xm:f>
            <x14:dxf>
              <fill>
                <patternFill>
                  <bgColor rgb="FFFF0000"/>
                </patternFill>
              </fill>
            </x14:dxf>
          </x14:cfRule>
          <xm:sqref>B1561:G1561</xm:sqref>
        </x14:conditionalFormatting>
        <x14:conditionalFormatting xmlns:xm="http://schemas.microsoft.com/office/excel/2006/main">
          <x14:cfRule type="cellIs" priority="3533" operator="notEqual" id="{70294A4E-5D31-49ED-BADE-E750E6D6EDC5}">
            <xm:f>'Part 1 - Rebates and Fees'!#REF!</xm:f>
            <x14:dxf>
              <fill>
                <patternFill>
                  <bgColor rgb="FFFF0000"/>
                </patternFill>
              </fill>
            </x14:dxf>
          </x14:cfRule>
          <x14:cfRule type="cellIs" priority="3534" operator="equal" id="{A32C5B1A-B977-4466-AA70-E8B4976DE493}">
            <xm:f>'Part 1 - Rebates and Fees'!#REF!</xm:f>
            <x14:dxf>
              <font>
                <color rgb="FF006100"/>
              </font>
              <fill>
                <patternFill>
                  <bgColor rgb="FFC6EFCE"/>
                </patternFill>
              </fill>
            </x14:dxf>
          </x14:cfRule>
          <xm:sqref>B1582:G1582</xm:sqref>
        </x14:conditionalFormatting>
        <x14:conditionalFormatting xmlns:xm="http://schemas.microsoft.com/office/excel/2006/main">
          <x14:cfRule type="cellIs" priority="4301" operator="notEqual" id="{E1048779-BE87-4C84-8956-4736AB5B4EAE}">
            <xm:f>'Part 1 - Rebates and Fees'!#REF!</xm:f>
            <x14:dxf>
              <fill>
                <patternFill>
                  <bgColor rgb="FFFF0000"/>
                </patternFill>
              </fill>
            </x14:dxf>
          </x14:cfRule>
          <x14:cfRule type="cellIs" priority="4302" operator="equal" id="{39081BCA-3C0E-4348-B20F-612D003DB866}">
            <xm:f>'Part 1 - Rebates and Fees'!#REF!</xm:f>
            <x14:dxf>
              <font>
                <color rgb="FF006100"/>
              </font>
              <fill>
                <patternFill>
                  <bgColor rgb="FFC6EFCE"/>
                </patternFill>
              </fill>
            </x14:dxf>
          </x14:cfRule>
          <xm:sqref>B1604:G1604</xm:sqref>
        </x14:conditionalFormatting>
        <x14:conditionalFormatting xmlns:xm="http://schemas.microsoft.com/office/excel/2006/main">
          <x14:cfRule type="cellIs" priority="4313" operator="notEqual" id="{57D2F6C9-E47A-49DB-AB75-2F9727EBEB59}">
            <xm:f>'Part 1 - Rebates and Fees'!#REF!</xm:f>
            <x14:dxf>
              <fill>
                <patternFill>
                  <bgColor rgb="FFFF0000"/>
                </patternFill>
              </fill>
            </x14:dxf>
          </x14:cfRule>
          <x14:cfRule type="cellIs" priority="4314" operator="equal" id="{F7701CA2-A18A-4780-B90A-85EF2986F444}">
            <xm:f>'Part 1 - Rebates and Fees'!#REF!</xm:f>
            <x14:dxf>
              <font>
                <color rgb="FF006100"/>
              </font>
              <fill>
                <patternFill>
                  <bgColor rgb="FFC6EFCE"/>
                </patternFill>
              </fill>
            </x14:dxf>
          </x14:cfRule>
          <xm:sqref>B1635:G1635</xm:sqref>
        </x14:conditionalFormatting>
        <x14:conditionalFormatting xmlns:xm="http://schemas.microsoft.com/office/excel/2006/main">
          <x14:cfRule type="cellIs" priority="2921" operator="notEqual" id="{6E232A2C-77CA-4DB8-9685-5DD13EFF47F0}">
            <xm:f>'Part 1 - Rebates and Fees'!#REF!</xm:f>
            <x14:dxf>
              <fill>
                <patternFill>
                  <bgColor rgb="FFFF0000"/>
                </patternFill>
              </fill>
            </x14:dxf>
          </x14:cfRule>
          <x14:cfRule type="cellIs" priority="2922" operator="equal" id="{BB8A6CC6-5962-465A-806A-6EB26283DBAB}">
            <xm:f>'Part 1 - Rebates and Fees'!#REF!</xm:f>
            <x14:dxf>
              <font>
                <color rgb="FF006100"/>
              </font>
              <fill>
                <patternFill>
                  <bgColor rgb="FFC6EFCE"/>
                </patternFill>
              </fill>
            </x14:dxf>
          </x14:cfRule>
          <xm:sqref>B1658:G1658</xm:sqref>
        </x14:conditionalFormatting>
        <x14:conditionalFormatting xmlns:xm="http://schemas.microsoft.com/office/excel/2006/main">
          <x14:cfRule type="cellIs" priority="3558" operator="equal" id="{6C66BFBA-B051-4B14-94C4-068EAE01F851}">
            <xm:f>'Part 1 - Rebates and Fees'!#REF!</xm:f>
            <x14:dxf>
              <font>
                <color rgb="FF006100"/>
              </font>
              <fill>
                <patternFill>
                  <bgColor rgb="FFC6EFCE"/>
                </patternFill>
              </fill>
            </x14:dxf>
          </x14:cfRule>
          <x14:cfRule type="cellIs" priority="3557" operator="notEqual" id="{D916DCB1-8FBA-4AB8-AD48-01156309D827}">
            <xm:f>'Part 1 - Rebates and Fees'!#REF!</xm:f>
            <x14:dxf>
              <fill>
                <patternFill>
                  <bgColor rgb="FFFF0000"/>
                </patternFill>
              </fill>
            </x14:dxf>
          </x14:cfRule>
          <xm:sqref>B1681:G1681</xm:sqref>
        </x14:conditionalFormatting>
        <x14:conditionalFormatting xmlns:xm="http://schemas.microsoft.com/office/excel/2006/main">
          <x14:cfRule type="cellIs" priority="4325" operator="notEqual" id="{426F8FE6-CC79-4C8E-9E06-C5C0FDD71A46}">
            <xm:f>'Part 1 - Rebates and Fees'!#REF!</xm:f>
            <x14:dxf>
              <fill>
                <patternFill>
                  <bgColor rgb="FFFF0000"/>
                </patternFill>
              </fill>
            </x14:dxf>
          </x14:cfRule>
          <x14:cfRule type="cellIs" priority="4326" operator="equal" id="{5339494F-DBF8-4193-A09D-FE36EB66E164}">
            <xm:f>'Part 1 - Rebates and Fees'!#REF!</xm:f>
            <x14:dxf>
              <font>
                <color rgb="FF006100"/>
              </font>
              <fill>
                <patternFill>
                  <bgColor rgb="FFC6EFCE"/>
                </patternFill>
              </fill>
            </x14:dxf>
          </x14:cfRule>
          <xm:sqref>B1730:G1730</xm:sqref>
        </x14:conditionalFormatting>
        <x14:conditionalFormatting xmlns:xm="http://schemas.microsoft.com/office/excel/2006/main">
          <x14:cfRule type="cellIs" priority="3569" operator="notEqual" id="{E54F303F-9C30-4F05-9ACB-7C4FCDC02476}">
            <xm:f>'Part 1 - Rebates and Fees'!#REF!</xm:f>
            <x14:dxf>
              <fill>
                <patternFill>
                  <bgColor rgb="FFFF0000"/>
                </patternFill>
              </fill>
            </x14:dxf>
          </x14:cfRule>
          <x14:cfRule type="cellIs" priority="3570" operator="equal" id="{41D55EF7-64EA-4E0D-91ED-B9F2C7A4ECB0}">
            <xm:f>'Part 1 - Rebates and Fees'!#REF!</xm:f>
            <x14:dxf>
              <font>
                <color rgb="FF006100"/>
              </font>
              <fill>
                <patternFill>
                  <bgColor rgb="FFC6EFCE"/>
                </patternFill>
              </fill>
            </x14:dxf>
          </x14:cfRule>
          <xm:sqref>B1752:G1752</xm:sqref>
        </x14:conditionalFormatting>
        <x14:conditionalFormatting xmlns:xm="http://schemas.microsoft.com/office/excel/2006/main">
          <x14:cfRule type="cellIs" priority="3582" operator="equal" id="{9E9CCC69-9FA4-4777-B809-4B946B8FA028}">
            <xm:f>'Part 1 - Rebates and Fees'!#REF!</xm:f>
            <x14:dxf>
              <font>
                <color rgb="FF006100"/>
              </font>
              <fill>
                <patternFill>
                  <bgColor rgb="FFC6EFCE"/>
                </patternFill>
              </fill>
            </x14:dxf>
          </x14:cfRule>
          <x14:cfRule type="cellIs" priority="3581" operator="notEqual" id="{FAB833E6-08E6-46DD-9833-499071E636D1}">
            <xm:f>'Part 1 - Rebates and Fees'!#REF!</xm:f>
            <x14:dxf>
              <fill>
                <patternFill>
                  <bgColor rgb="FFFF0000"/>
                </patternFill>
              </fill>
            </x14:dxf>
          </x14:cfRule>
          <xm:sqref>B1774:G1774</xm:sqref>
        </x14:conditionalFormatting>
        <x14:conditionalFormatting xmlns:xm="http://schemas.microsoft.com/office/excel/2006/main">
          <x14:cfRule type="cellIs" priority="3594" operator="equal" id="{5997E010-B11F-4C72-997A-62FF32F7E2A9}">
            <xm:f>'Part 1 - Rebates and Fees'!#REF!</xm:f>
            <x14:dxf>
              <font>
                <color rgb="FF006100"/>
              </font>
              <fill>
                <patternFill>
                  <bgColor rgb="FFC6EFCE"/>
                </patternFill>
              </fill>
            </x14:dxf>
          </x14:cfRule>
          <x14:cfRule type="cellIs" priority="3593" operator="notEqual" id="{665B83D4-CE4D-4B8F-A806-D2E982FC8FDD}">
            <xm:f>'Part 1 - Rebates and Fees'!#REF!</xm:f>
            <x14:dxf>
              <fill>
                <patternFill>
                  <bgColor rgb="FFFF0000"/>
                </patternFill>
              </fill>
            </x14:dxf>
          </x14:cfRule>
          <xm:sqref>B1796:G1796</xm:sqref>
        </x14:conditionalFormatting>
        <x14:conditionalFormatting xmlns:xm="http://schemas.microsoft.com/office/excel/2006/main">
          <x14:cfRule type="cellIs" priority="4337" operator="notEqual" id="{DFE05DD1-546E-4A37-BBD3-2D59AF76DC04}">
            <xm:f>'Part 1 - Rebates and Fees'!#REF!</xm:f>
            <x14:dxf>
              <fill>
                <patternFill>
                  <bgColor rgb="FFFF0000"/>
                </patternFill>
              </fill>
            </x14:dxf>
          </x14:cfRule>
          <x14:cfRule type="cellIs" priority="4338" operator="equal" id="{744FAE5E-32C7-4FF8-B9D2-16D52C09E7F8}">
            <xm:f>'Part 1 - Rebates and Fees'!#REF!</xm:f>
            <x14:dxf>
              <font>
                <color rgb="FF006100"/>
              </font>
              <fill>
                <patternFill>
                  <bgColor rgb="FFC6EFCE"/>
                </patternFill>
              </fill>
            </x14:dxf>
          </x14:cfRule>
          <xm:sqref>B1818:G1818</xm:sqref>
        </x14:conditionalFormatting>
        <x14:conditionalFormatting xmlns:xm="http://schemas.microsoft.com/office/excel/2006/main">
          <x14:cfRule type="cellIs" priority="3618" operator="equal" id="{64C0D563-9030-46E0-85AA-0B2E79260B43}">
            <xm:f>'Part 1 - Rebates and Fees'!#REF!</xm:f>
            <x14:dxf>
              <font>
                <color rgb="FF006100"/>
              </font>
              <fill>
                <patternFill>
                  <bgColor rgb="FFC6EFCE"/>
                </patternFill>
              </fill>
            </x14:dxf>
          </x14:cfRule>
          <x14:cfRule type="cellIs" priority="3617" operator="notEqual" id="{5626A5ED-E3F2-4FD9-9AE7-F21976D13C17}">
            <xm:f>'Part 1 - Rebates and Fees'!#REF!</xm:f>
            <x14:dxf>
              <fill>
                <patternFill>
                  <bgColor rgb="FFFF0000"/>
                </patternFill>
              </fill>
            </x14:dxf>
          </x14:cfRule>
          <xm:sqref>B1862:G1862</xm:sqref>
        </x14:conditionalFormatting>
        <x14:conditionalFormatting xmlns:xm="http://schemas.microsoft.com/office/excel/2006/main">
          <x14:cfRule type="cellIs" priority="3630" operator="equal" id="{43920513-5691-463E-9C1B-3C56159F6340}">
            <xm:f>'Part 1 - Rebates and Fees'!#REF!</xm:f>
            <x14:dxf>
              <font>
                <color rgb="FF006100"/>
              </font>
              <fill>
                <patternFill>
                  <bgColor rgb="FFC6EFCE"/>
                </patternFill>
              </fill>
            </x14:dxf>
          </x14:cfRule>
          <x14:cfRule type="cellIs" priority="3629" operator="notEqual" id="{B647920F-9F06-4D0D-982D-91FD2809A106}">
            <xm:f>'Part 1 - Rebates and Fees'!#REF!</xm:f>
            <x14:dxf>
              <fill>
                <patternFill>
                  <bgColor rgb="FFFF0000"/>
                </patternFill>
              </fill>
            </x14:dxf>
          </x14:cfRule>
          <xm:sqref>B1884:G1884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6"/>
  <sheetViews>
    <sheetView workbookViewId="0">
      <selection activeCell="A30" sqref="A30"/>
    </sheetView>
  </sheetViews>
  <sheetFormatPr defaultRowHeight="12.75" x14ac:dyDescent="0.2"/>
  <cols>
    <col min="1" max="1" width="54" customWidth="1"/>
    <col min="2" max="5" width="15.7109375" customWidth="1"/>
  </cols>
  <sheetData>
    <row r="1" spans="1:5" x14ac:dyDescent="0.2">
      <c r="A1" s="312" t="s">
        <v>708</v>
      </c>
      <c r="B1" s="312"/>
      <c r="C1" s="312"/>
      <c r="D1" s="312"/>
      <c r="E1" s="312"/>
    </row>
    <row r="2" spans="1:5" x14ac:dyDescent="0.2">
      <c r="A2" s="174"/>
      <c r="B2" s="174"/>
      <c r="C2" s="174"/>
      <c r="D2" s="174"/>
      <c r="E2" s="174"/>
    </row>
    <row r="3" spans="1:5" x14ac:dyDescent="0.2">
      <c r="A3" s="309" t="s">
        <v>721</v>
      </c>
      <c r="B3" s="310"/>
      <c r="C3" s="310"/>
      <c r="D3" s="310"/>
      <c r="E3" s="311"/>
    </row>
    <row r="4" spans="1:5" ht="36.75" customHeight="1" x14ac:dyDescent="0.2">
      <c r="A4" s="314" t="s">
        <v>722</v>
      </c>
      <c r="B4" s="315"/>
      <c r="C4" s="315"/>
      <c r="D4" s="315"/>
      <c r="E4" s="316"/>
    </row>
    <row r="5" spans="1:5" ht="38.25" customHeight="1" x14ac:dyDescent="0.2">
      <c r="A5" s="317" t="s">
        <v>734</v>
      </c>
      <c r="B5" s="318"/>
      <c r="C5" s="318"/>
      <c r="D5" s="318"/>
      <c r="E5" s="319"/>
    </row>
    <row r="6" spans="1:5" x14ac:dyDescent="0.2">
      <c r="A6" s="174"/>
      <c r="B6" s="174"/>
      <c r="C6" s="174"/>
      <c r="D6" s="174"/>
      <c r="E6" s="174"/>
    </row>
    <row r="7" spans="1:5" x14ac:dyDescent="0.2">
      <c r="A7" s="209" t="s">
        <v>725</v>
      </c>
      <c r="B7" s="175"/>
      <c r="C7" s="175"/>
      <c r="D7" s="175"/>
      <c r="E7" s="175"/>
    </row>
    <row r="8" spans="1:5" ht="39.75" customHeight="1" x14ac:dyDescent="0.2">
      <c r="A8" s="308" t="s">
        <v>712</v>
      </c>
      <c r="B8" s="308"/>
      <c r="C8" s="308"/>
      <c r="D8" s="308"/>
      <c r="E8" s="308"/>
    </row>
    <row r="9" spans="1:5" ht="31.5" customHeight="1" x14ac:dyDescent="0.2">
      <c r="A9" s="308" t="s">
        <v>711</v>
      </c>
      <c r="B9" s="308"/>
      <c r="C9" s="308"/>
      <c r="D9" s="308"/>
      <c r="E9" s="308"/>
    </row>
    <row r="10" spans="1:5" ht="17.25" customHeight="1" x14ac:dyDescent="0.2">
      <c r="A10" s="313" t="s">
        <v>726</v>
      </c>
      <c r="B10" s="313"/>
      <c r="C10" s="313"/>
      <c r="D10" s="313"/>
      <c r="E10" s="313"/>
    </row>
    <row r="11" spans="1:5" x14ac:dyDescent="0.2">
      <c r="A11" s="189"/>
      <c r="B11" s="190"/>
      <c r="C11" s="190"/>
      <c r="D11" s="190"/>
      <c r="E11" s="190"/>
    </row>
    <row r="12" spans="1:5" ht="13.5" thickBot="1" x14ac:dyDescent="0.25">
      <c r="A12" s="307" t="s">
        <v>698</v>
      </c>
      <c r="B12" s="307"/>
      <c r="C12" s="307"/>
      <c r="D12" s="307"/>
      <c r="E12" s="307"/>
    </row>
    <row r="13" spans="1:5" x14ac:dyDescent="0.2">
      <c r="A13" s="191"/>
      <c r="B13" s="192">
        <v>1</v>
      </c>
      <c r="C13" s="192">
        <v>2</v>
      </c>
      <c r="D13" s="192">
        <v>3</v>
      </c>
      <c r="E13" s="194">
        <v>4</v>
      </c>
    </row>
    <row r="14" spans="1:5" ht="53.25" customHeight="1" thickBot="1" x14ac:dyDescent="0.25">
      <c r="A14" s="205" t="s">
        <v>707</v>
      </c>
      <c r="B14" s="206" t="s">
        <v>696</v>
      </c>
      <c r="C14" s="206" t="s">
        <v>700</v>
      </c>
      <c r="D14" s="207" t="s">
        <v>699</v>
      </c>
      <c r="E14" s="208" t="s">
        <v>697</v>
      </c>
    </row>
    <row r="15" spans="1:5" x14ac:dyDescent="0.2">
      <c r="A15" s="202" t="s">
        <v>709</v>
      </c>
      <c r="B15" s="182">
        <v>1000</v>
      </c>
      <c r="C15" s="182">
        <v>100</v>
      </c>
      <c r="D15" s="184">
        <f>C15/B15</f>
        <v>0.1</v>
      </c>
      <c r="E15" s="182">
        <v>200</v>
      </c>
    </row>
    <row r="16" spans="1:5" x14ac:dyDescent="0.2">
      <c r="A16" s="2"/>
      <c r="B16" s="36"/>
      <c r="C16" s="36"/>
      <c r="D16" s="36"/>
      <c r="E16" s="36"/>
    </row>
  </sheetData>
  <mergeCells count="8">
    <mergeCell ref="A12:E12"/>
    <mergeCell ref="A8:E8"/>
    <mergeCell ref="A3:E3"/>
    <mergeCell ref="A1:E1"/>
    <mergeCell ref="A9:E9"/>
    <mergeCell ref="A10:E10"/>
    <mergeCell ref="A4:E4"/>
    <mergeCell ref="A5:E5"/>
  </mergeCells>
  <pageMargins left="0.7" right="0.7" top="0.75" bottom="0.75" header="0.3" footer="0.3"/>
  <pageSetup paperSize="15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election activeCell="A11" sqref="A11"/>
    </sheetView>
  </sheetViews>
  <sheetFormatPr defaultRowHeight="12.75" x14ac:dyDescent="0.2"/>
  <cols>
    <col min="1" max="1" width="106.140625" customWidth="1"/>
  </cols>
  <sheetData>
    <row r="1" spans="1:1" x14ac:dyDescent="0.2">
      <c r="A1" s="203" t="s">
        <v>735</v>
      </c>
    </row>
    <row r="2" spans="1:1" x14ac:dyDescent="0.2">
      <c r="A2" s="174"/>
    </row>
    <row r="3" spans="1:1" x14ac:dyDescent="0.2">
      <c r="A3" s="195" t="s">
        <v>719</v>
      </c>
    </row>
  </sheetData>
  <pageMargins left="0.7" right="0.7" top="0.75" bottom="0.75" header="0.3" footer="0.3"/>
  <pageSetup paperSize="11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Part 1 - Rebates and Fees</vt:lpstr>
      <vt:lpstr>AHSurvey Check</vt:lpstr>
      <vt:lpstr>Part 2 - Insurers</vt:lpstr>
      <vt:lpstr>Part 3 - Pharmacy</vt:lpstr>
      <vt:lpstr>'Part 1 - Rebates and Fees'!Part_001</vt:lpstr>
      <vt:lpstr>'Part 1 - Rebates and Fees'!Print_Area</vt:lpstr>
      <vt:lpstr>Report_Contact</vt:lpstr>
      <vt:lpstr>Start</vt:lpstr>
    </vt:vector>
  </TitlesOfParts>
  <Company>State of Utah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PBMReport</dc:title>
  <cp:keywords>PBM</cp:keywords>
  <cp:lastModifiedBy>Jeffrey Hawley</cp:lastModifiedBy>
  <cp:lastPrinted>2018-12-27T19:14:44Z</cp:lastPrinted>
  <dcterms:created xsi:type="dcterms:W3CDTF">2001-05-23T16:24:00Z</dcterms:created>
  <dcterms:modified xsi:type="dcterms:W3CDTF">2023-11-16T15:12:52Z</dcterms:modified>
  <cp:category>Survey;Forms</cp:category>
</cp:coreProperties>
</file>