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M:\Shared drives\UID-Research\Research Analyst\2026\PBM - Pharmacy Benefit Manager\Master Forms\"/>
    </mc:Choice>
  </mc:AlternateContent>
  <xr:revisionPtr revIDLastSave="0" documentId="8_{CFFA9B5C-E542-4900-A7BF-952CF2E86764}" xr6:coauthVersionLast="47" xr6:coauthVersionMax="47" xr10:uidLastSave="{00000000-0000-0000-0000-000000000000}"/>
  <bookViews>
    <workbookView xWindow="-120" yWindow="-120" windowWidth="29040" windowHeight="15720" firstSheet="4" activeTab="4" xr2:uid="{00000000-000D-0000-FFFF-FFFF00000000}"/>
  </bookViews>
  <sheets>
    <sheet name="Part 1 - Rebates and Fees" sheetId="1" state="hidden" r:id="rId1"/>
    <sheet name="AHSurvey Check" sheetId="2" state="hidden" r:id="rId2"/>
    <sheet name="Part 2 - Insurers" sheetId="3" state="hidden" r:id="rId3"/>
    <sheet name="Part 3 - Pharmacy" sheetId="4" state="hidden" r:id="rId4"/>
    <sheet name="Part 1 - PBM Report" sheetId="5" r:id="rId5"/>
    <sheet name="Part 2 - Pharmacy Report" sheetId="6" r:id="rId6"/>
  </sheets>
  <definedNames>
    <definedName name="Part_001" localSheetId="0">'Part 1 - Rebates and Fees'!$A$24:$G$36</definedName>
    <definedName name="Part_002" localSheetId="0">'Part 1 - Rebates and Fees'!#REF!</definedName>
    <definedName name="Part_003A" localSheetId="0">'Part 1 - Rebates and Fees'!#REF!</definedName>
    <definedName name="Part_003B" localSheetId="0">'Part 1 - Rebates and Fees'!#REF!</definedName>
    <definedName name="Part_003C" localSheetId="0">'Part 1 - Rebates and Fees'!#REF!</definedName>
    <definedName name="Part_003D" localSheetId="0">'Part 1 - Rebates and Fees'!#REF!</definedName>
    <definedName name="Part_003E" localSheetId="0">'Part 1 - Rebates and Fees'!#REF!</definedName>
    <definedName name="Part_004A" localSheetId="0">'Part 1 - Rebates and Fees'!#REF!</definedName>
    <definedName name="Part_004B" localSheetId="0">'Part 1 - Rebates and Fees'!#REF!</definedName>
    <definedName name="Part_005A" localSheetId="0">'Part 1 - Rebates and Fees'!#REF!</definedName>
    <definedName name="Part_005B" localSheetId="0">'Part 1 - Rebates and Fees'!#REF!</definedName>
    <definedName name="Part_006" localSheetId="0">'Part 1 - Rebates and Fees'!#REF!</definedName>
    <definedName name="Part_007" localSheetId="0">'Part 1 - Rebates and Fees'!#REF!</definedName>
    <definedName name="Part_008" localSheetId="0">'Part 1 - Rebates and Fees'!#REF!</definedName>
    <definedName name="Part_009" localSheetId="0">'Part 1 - Rebates and Fees'!#REF!</definedName>
    <definedName name="Part_010" localSheetId="0">'Part 1 - Rebates and Fees'!#REF!</definedName>
    <definedName name="Part_011" localSheetId="0">'Part 1 - Rebates and Fees'!#REF!</definedName>
    <definedName name="Part_012" localSheetId="0">'Part 1 - Rebates and Fees'!#REF!</definedName>
    <definedName name="Part_013" localSheetId="0">'Part 1 - Rebates and Fees'!#REF!</definedName>
    <definedName name="Part_014" localSheetId="0">'Part 1 - Rebates and Fees'!#REF!</definedName>
    <definedName name="Part_015" localSheetId="0">'Part 1 - Rebates and Fees'!#REF!</definedName>
    <definedName name="Part_016" localSheetId="0">'Part 1 - Rebates and Fees'!#REF!</definedName>
    <definedName name="Part_017" localSheetId="0">'Part 1 - Rebates and Fees'!#REF!</definedName>
    <definedName name="Part_018" localSheetId="0">'Part 1 - Rebates and Fees'!#REF!</definedName>
    <definedName name="Part_019" localSheetId="0">'Part 1 - Rebates and Fees'!#REF!</definedName>
    <definedName name="Part_020" localSheetId="0">'Part 1 - Rebates and Fees'!#REF!</definedName>
    <definedName name="Part_021" localSheetId="0">'Part 1 - Rebates and Fees'!#REF!</definedName>
    <definedName name="Part_022" localSheetId="0">'Part 1 - Rebates and Fees'!#REF!</definedName>
    <definedName name="Part_023" localSheetId="0">'Part 1 - Rebates and Fees'!#REF!</definedName>
    <definedName name="Part_024" localSheetId="0">'Part 1 - Rebates and Fees'!#REF!</definedName>
    <definedName name="Report_Contact">'Part 1 - Rebates and Fees'!$A$12:$G$17</definedName>
    <definedName name="Start">'Part 1 - Rebates and Fees'!$F$1</definedName>
    <definedName name="Z_D468C95C_DA9B_45E0_BCE4_0D2C70456B51_.wvu.PrintArea" localSheetId="0">'Part 1 - Rebates and Fees'!#REF!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W2vNMB9mOURz+tfAKWL0C/CAwrOMdFi7iajOri/+OLo="/>
    </ext>
  </extLst>
</workbook>
</file>

<file path=xl/calcChain.xml><?xml version="1.0" encoding="utf-8"?>
<calcChain xmlns="http://schemas.openxmlformats.org/spreadsheetml/2006/main">
  <c r="F124" i="5" l="1"/>
  <c r="F123" i="5"/>
  <c r="F122" i="5"/>
  <c r="F121" i="5"/>
  <c r="F120" i="5"/>
  <c r="F119" i="5"/>
  <c r="F118" i="5"/>
  <c r="F117" i="5"/>
  <c r="F116" i="5"/>
  <c r="F115" i="5"/>
  <c r="F114" i="5"/>
  <c r="F113" i="5"/>
  <c r="F112" i="5"/>
  <c r="F111" i="5"/>
  <c r="F110" i="5"/>
  <c r="F109" i="5"/>
  <c r="F108" i="5"/>
  <c r="F107" i="5"/>
  <c r="F106" i="5"/>
  <c r="F105" i="5"/>
  <c r="F104" i="5"/>
  <c r="F103" i="5"/>
  <c r="F102" i="5"/>
  <c r="F101" i="5"/>
  <c r="F100" i="5"/>
  <c r="F99" i="5"/>
  <c r="F98" i="5"/>
  <c r="F97" i="5"/>
  <c r="F96" i="5"/>
  <c r="F95" i="5"/>
  <c r="F94" i="5"/>
  <c r="F93" i="5"/>
  <c r="F92" i="5"/>
  <c r="F91" i="5"/>
  <c r="F90" i="5"/>
  <c r="F89" i="5"/>
  <c r="F88" i="5"/>
  <c r="F87" i="5"/>
  <c r="F86" i="5"/>
  <c r="F85" i="5"/>
  <c r="F84" i="5"/>
  <c r="F83" i="5"/>
  <c r="F82" i="5"/>
  <c r="F81" i="5"/>
  <c r="F80" i="5"/>
  <c r="F79" i="5"/>
  <c r="F78" i="5"/>
  <c r="F77" i="5"/>
  <c r="F76" i="5"/>
  <c r="F75" i="5"/>
  <c r="F74" i="5"/>
  <c r="F73" i="5"/>
  <c r="F72" i="5"/>
  <c r="F71" i="5"/>
  <c r="F70" i="5"/>
  <c r="F69" i="5"/>
  <c r="F68" i="5"/>
  <c r="F67" i="5"/>
  <c r="F66" i="5"/>
  <c r="F65" i="5"/>
  <c r="F64" i="5"/>
  <c r="F63" i="5"/>
  <c r="F62" i="5"/>
  <c r="F61" i="5"/>
  <c r="F60" i="5"/>
  <c r="F59" i="5"/>
  <c r="F58" i="5"/>
  <c r="F57" i="5"/>
  <c r="F56" i="5"/>
  <c r="F55" i="5"/>
  <c r="F54" i="5"/>
  <c r="F53" i="5"/>
  <c r="F52" i="5"/>
  <c r="F51" i="5"/>
  <c r="F50" i="5"/>
  <c r="F49" i="5"/>
  <c r="F48" i="5"/>
  <c r="F47" i="5"/>
  <c r="F46" i="5"/>
  <c r="F45" i="5"/>
  <c r="F44" i="5"/>
  <c r="F43" i="5"/>
  <c r="F42" i="5"/>
  <c r="F41" i="5"/>
  <c r="F40" i="5"/>
  <c r="F39" i="5"/>
  <c r="F38" i="5"/>
  <c r="F37" i="5"/>
  <c r="F36" i="5"/>
  <c r="F35" i="5"/>
  <c r="F34" i="5"/>
  <c r="F33" i="5"/>
  <c r="F32" i="5"/>
  <c r="F31" i="5"/>
  <c r="F30" i="5"/>
  <c r="F29" i="5"/>
  <c r="F28" i="5"/>
  <c r="F27" i="5"/>
  <c r="F26" i="5"/>
  <c r="F25" i="5"/>
  <c r="F24" i="5"/>
  <c r="G23" i="5"/>
  <c r="E23" i="5"/>
  <c r="D23" i="5"/>
  <c r="D16" i="3"/>
  <c r="G1883" i="2"/>
  <c r="F1883" i="2"/>
  <c r="E1883" i="2"/>
  <c r="D1883" i="2"/>
  <c r="C1883" i="2"/>
  <c r="B1883" i="2"/>
  <c r="G1882" i="2"/>
  <c r="F1882" i="2"/>
  <c r="E1882" i="2"/>
  <c r="D1882" i="2"/>
  <c r="C1882" i="2"/>
  <c r="B1882" i="2"/>
  <c r="G1881" i="2"/>
  <c r="F1881" i="2"/>
  <c r="E1881" i="2"/>
  <c r="D1881" i="2"/>
  <c r="C1881" i="2"/>
  <c r="B1881" i="2"/>
  <c r="G1880" i="2"/>
  <c r="F1880" i="2"/>
  <c r="E1880" i="2"/>
  <c r="D1880" i="2"/>
  <c r="C1880" i="2"/>
  <c r="B1880" i="2"/>
  <c r="G1879" i="2"/>
  <c r="G1884" i="2" s="1"/>
  <c r="F1879" i="2"/>
  <c r="F1884" i="2" s="1"/>
  <c r="E1879" i="2"/>
  <c r="E1884" i="2" s="1"/>
  <c r="D1879" i="2"/>
  <c r="D1884" i="2" s="1"/>
  <c r="C1879" i="2"/>
  <c r="C1884" i="2" s="1"/>
  <c r="B1879" i="2"/>
  <c r="B1884" i="2" s="1"/>
  <c r="G1861" i="2"/>
  <c r="F1861" i="2"/>
  <c r="E1861" i="2"/>
  <c r="D1861" i="2"/>
  <c r="C1861" i="2"/>
  <c r="B1861" i="2"/>
  <c r="G1860" i="2"/>
  <c r="F1860" i="2"/>
  <c r="E1860" i="2"/>
  <c r="D1860" i="2"/>
  <c r="C1860" i="2"/>
  <c r="B1860" i="2"/>
  <c r="G1859" i="2"/>
  <c r="F1859" i="2"/>
  <c r="E1859" i="2"/>
  <c r="D1859" i="2"/>
  <c r="C1859" i="2"/>
  <c r="B1859" i="2"/>
  <c r="G1858" i="2"/>
  <c r="F1858" i="2"/>
  <c r="E1858" i="2"/>
  <c r="D1858" i="2"/>
  <c r="C1858" i="2"/>
  <c r="B1858" i="2"/>
  <c r="G1857" i="2"/>
  <c r="G1862" i="2" s="1"/>
  <c r="F1857" i="2"/>
  <c r="F1862" i="2" s="1"/>
  <c r="E1857" i="2"/>
  <c r="E1862" i="2" s="1"/>
  <c r="D1857" i="2"/>
  <c r="D1862" i="2" s="1"/>
  <c r="C1857" i="2"/>
  <c r="C1862" i="2" s="1"/>
  <c r="B1857" i="2"/>
  <c r="B1862" i="2" s="1"/>
  <c r="F1840" i="2"/>
  <c r="G1839" i="2"/>
  <c r="F1839" i="2"/>
  <c r="E1839" i="2"/>
  <c r="D1839" i="2"/>
  <c r="C1839" i="2"/>
  <c r="B1839" i="2"/>
  <c r="G1838" i="2"/>
  <c r="F1838" i="2"/>
  <c r="E1838" i="2"/>
  <c r="D1838" i="2"/>
  <c r="C1838" i="2"/>
  <c r="B1838" i="2"/>
  <c r="G1837" i="2"/>
  <c r="F1837" i="2"/>
  <c r="E1837" i="2"/>
  <c r="D1837" i="2"/>
  <c r="C1837" i="2"/>
  <c r="B1837" i="2"/>
  <c r="G1836" i="2"/>
  <c r="F1836" i="2"/>
  <c r="E1836" i="2"/>
  <c r="D1836" i="2"/>
  <c r="C1836" i="2"/>
  <c r="B1836" i="2"/>
  <c r="G1835" i="2"/>
  <c r="G1840" i="2" s="1"/>
  <c r="F1835" i="2"/>
  <c r="E1835" i="2"/>
  <c r="E1840" i="2" s="1"/>
  <c r="D1835" i="2"/>
  <c r="D1840" i="2" s="1"/>
  <c r="C1835" i="2"/>
  <c r="C1840" i="2" s="1"/>
  <c r="B1835" i="2"/>
  <c r="B1840" i="2" s="1"/>
  <c r="E1818" i="2"/>
  <c r="D1818" i="2"/>
  <c r="G1817" i="2"/>
  <c r="F1817" i="2"/>
  <c r="E1817" i="2"/>
  <c r="D1817" i="2"/>
  <c r="C1817" i="2"/>
  <c r="B1817" i="2"/>
  <c r="G1816" i="2"/>
  <c r="F1816" i="2"/>
  <c r="E1816" i="2"/>
  <c r="D1816" i="2"/>
  <c r="C1816" i="2"/>
  <c r="B1816" i="2"/>
  <c r="G1815" i="2"/>
  <c r="F1815" i="2"/>
  <c r="E1815" i="2"/>
  <c r="D1815" i="2"/>
  <c r="C1815" i="2"/>
  <c r="B1815" i="2"/>
  <c r="G1814" i="2"/>
  <c r="F1814" i="2"/>
  <c r="E1814" i="2"/>
  <c r="D1814" i="2"/>
  <c r="C1814" i="2"/>
  <c r="B1814" i="2"/>
  <c r="G1813" i="2"/>
  <c r="G1818" i="2" s="1"/>
  <c r="F1813" i="2"/>
  <c r="F1818" i="2" s="1"/>
  <c r="E1813" i="2"/>
  <c r="D1813" i="2"/>
  <c r="C1813" i="2"/>
  <c r="C1818" i="2" s="1"/>
  <c r="B1813" i="2"/>
  <c r="B1818" i="2" s="1"/>
  <c r="D1796" i="2"/>
  <c r="C1796" i="2"/>
  <c r="B1796" i="2"/>
  <c r="G1795" i="2"/>
  <c r="F1795" i="2"/>
  <c r="E1795" i="2"/>
  <c r="D1795" i="2"/>
  <c r="C1795" i="2"/>
  <c r="B1795" i="2"/>
  <c r="G1794" i="2"/>
  <c r="F1794" i="2"/>
  <c r="E1794" i="2"/>
  <c r="D1794" i="2"/>
  <c r="C1794" i="2"/>
  <c r="B1794" i="2"/>
  <c r="G1793" i="2"/>
  <c r="F1793" i="2"/>
  <c r="E1793" i="2"/>
  <c r="D1793" i="2"/>
  <c r="C1793" i="2"/>
  <c r="B1793" i="2"/>
  <c r="G1792" i="2"/>
  <c r="F1792" i="2"/>
  <c r="E1792" i="2"/>
  <c r="D1792" i="2"/>
  <c r="C1792" i="2"/>
  <c r="B1792" i="2"/>
  <c r="G1791" i="2"/>
  <c r="G1796" i="2" s="1"/>
  <c r="F1791" i="2"/>
  <c r="F1796" i="2" s="1"/>
  <c r="E1791" i="2"/>
  <c r="E1796" i="2" s="1"/>
  <c r="D1791" i="2"/>
  <c r="C1791" i="2"/>
  <c r="B1791" i="2"/>
  <c r="G1774" i="2"/>
  <c r="F1774" i="2"/>
  <c r="B1774" i="2"/>
  <c r="G1773" i="2"/>
  <c r="F1773" i="2"/>
  <c r="E1773" i="2"/>
  <c r="D1773" i="2"/>
  <c r="C1773" i="2"/>
  <c r="B1773" i="2"/>
  <c r="G1772" i="2"/>
  <c r="F1772" i="2"/>
  <c r="E1772" i="2"/>
  <c r="D1772" i="2"/>
  <c r="C1772" i="2"/>
  <c r="B1772" i="2"/>
  <c r="G1771" i="2"/>
  <c r="F1771" i="2"/>
  <c r="E1771" i="2"/>
  <c r="D1771" i="2"/>
  <c r="C1771" i="2"/>
  <c r="B1771" i="2"/>
  <c r="G1770" i="2"/>
  <c r="F1770" i="2"/>
  <c r="E1770" i="2"/>
  <c r="D1770" i="2"/>
  <c r="C1770" i="2"/>
  <c r="B1770" i="2"/>
  <c r="G1769" i="2"/>
  <c r="F1769" i="2"/>
  <c r="E1769" i="2"/>
  <c r="E1774" i="2" s="1"/>
  <c r="D1769" i="2"/>
  <c r="D1774" i="2" s="1"/>
  <c r="C1769" i="2"/>
  <c r="C1774" i="2" s="1"/>
  <c r="B1769" i="2"/>
  <c r="F1752" i="2"/>
  <c r="E1752" i="2"/>
  <c r="D1752" i="2"/>
  <c r="G1751" i="2"/>
  <c r="F1751" i="2"/>
  <c r="E1751" i="2"/>
  <c r="D1751" i="2"/>
  <c r="C1751" i="2"/>
  <c r="B1751" i="2"/>
  <c r="G1750" i="2"/>
  <c r="F1750" i="2"/>
  <c r="E1750" i="2"/>
  <c r="D1750" i="2"/>
  <c r="C1750" i="2"/>
  <c r="B1750" i="2"/>
  <c r="G1749" i="2"/>
  <c r="F1749" i="2"/>
  <c r="E1749" i="2"/>
  <c r="D1749" i="2"/>
  <c r="C1749" i="2"/>
  <c r="B1749" i="2"/>
  <c r="G1748" i="2"/>
  <c r="F1748" i="2"/>
  <c r="E1748" i="2"/>
  <c r="D1748" i="2"/>
  <c r="C1748" i="2"/>
  <c r="B1748" i="2"/>
  <c r="G1747" i="2"/>
  <c r="G1752" i="2" s="1"/>
  <c r="F1747" i="2"/>
  <c r="E1747" i="2"/>
  <c r="D1747" i="2"/>
  <c r="C1747" i="2"/>
  <c r="C1752" i="2" s="1"/>
  <c r="B1747" i="2"/>
  <c r="B1752" i="2" s="1"/>
  <c r="D1730" i="2"/>
  <c r="G1729" i="2"/>
  <c r="F1729" i="2"/>
  <c r="E1729" i="2"/>
  <c r="D1729" i="2"/>
  <c r="C1729" i="2"/>
  <c r="B1729" i="2"/>
  <c r="G1728" i="2"/>
  <c r="F1728" i="2"/>
  <c r="E1728" i="2"/>
  <c r="D1728" i="2"/>
  <c r="C1728" i="2"/>
  <c r="B1728" i="2"/>
  <c r="G1727" i="2"/>
  <c r="F1727" i="2"/>
  <c r="E1727" i="2"/>
  <c r="D1727" i="2"/>
  <c r="C1727" i="2"/>
  <c r="B1727" i="2"/>
  <c r="G1726" i="2"/>
  <c r="F1726" i="2"/>
  <c r="E1726" i="2"/>
  <c r="D1726" i="2"/>
  <c r="C1726" i="2"/>
  <c r="B1726" i="2"/>
  <c r="G1725" i="2"/>
  <c r="G1730" i="2" s="1"/>
  <c r="F1725" i="2"/>
  <c r="F1730" i="2" s="1"/>
  <c r="E1725" i="2"/>
  <c r="E1730" i="2" s="1"/>
  <c r="D1725" i="2"/>
  <c r="C1725" i="2"/>
  <c r="C1730" i="2" s="1"/>
  <c r="B1725" i="2"/>
  <c r="B1730" i="2" s="1"/>
  <c r="G1704" i="2"/>
  <c r="C1704" i="2"/>
  <c r="B1704" i="2"/>
  <c r="G1703" i="2"/>
  <c r="F1703" i="2"/>
  <c r="E1703" i="2"/>
  <c r="D1703" i="2"/>
  <c r="C1703" i="2"/>
  <c r="B1703" i="2"/>
  <c r="G1702" i="2"/>
  <c r="F1702" i="2"/>
  <c r="F1704" i="2" s="1"/>
  <c r="E1702" i="2"/>
  <c r="E1704" i="2" s="1"/>
  <c r="D1702" i="2"/>
  <c r="D1704" i="2" s="1"/>
  <c r="C1702" i="2"/>
  <c r="B1702" i="2"/>
  <c r="G1681" i="2"/>
  <c r="F1681" i="2"/>
  <c r="C1681" i="2"/>
  <c r="B1681" i="2"/>
  <c r="G1680" i="2"/>
  <c r="F1680" i="2"/>
  <c r="E1680" i="2"/>
  <c r="D1680" i="2"/>
  <c r="C1680" i="2"/>
  <c r="B1680" i="2"/>
  <c r="G1679" i="2"/>
  <c r="F1679" i="2"/>
  <c r="E1679" i="2"/>
  <c r="E1681" i="2" s="1"/>
  <c r="D1679" i="2"/>
  <c r="D1681" i="2" s="1"/>
  <c r="C1679" i="2"/>
  <c r="B1679" i="2"/>
  <c r="G1658" i="2"/>
  <c r="F1658" i="2"/>
  <c r="E1658" i="2"/>
  <c r="C1658" i="2"/>
  <c r="B1658" i="2"/>
  <c r="G1657" i="2"/>
  <c r="F1657" i="2"/>
  <c r="E1657" i="2"/>
  <c r="D1657" i="2"/>
  <c r="C1657" i="2"/>
  <c r="B1657" i="2"/>
  <c r="G1656" i="2"/>
  <c r="F1656" i="2"/>
  <c r="E1656" i="2"/>
  <c r="D1656" i="2"/>
  <c r="D1658" i="2" s="1"/>
  <c r="C1656" i="2"/>
  <c r="B1656" i="2"/>
  <c r="G1635" i="2"/>
  <c r="F1635" i="2"/>
  <c r="E1635" i="2"/>
  <c r="G1634" i="2"/>
  <c r="F1634" i="2"/>
  <c r="E1634" i="2"/>
  <c r="D1634" i="2"/>
  <c r="C1634" i="2"/>
  <c r="B1634" i="2"/>
  <c r="G1633" i="2"/>
  <c r="F1633" i="2"/>
  <c r="E1633" i="2"/>
  <c r="D1633" i="2"/>
  <c r="D1635" i="2" s="1"/>
  <c r="C1633" i="2"/>
  <c r="C1635" i="2" s="1"/>
  <c r="B1633" i="2"/>
  <c r="B1635" i="2" s="1"/>
  <c r="E1604" i="2"/>
  <c r="D1604" i="2"/>
  <c r="G1603" i="2"/>
  <c r="F1603" i="2"/>
  <c r="E1603" i="2"/>
  <c r="D1603" i="2"/>
  <c r="C1603" i="2"/>
  <c r="B1603" i="2"/>
  <c r="G1602" i="2"/>
  <c r="F1602" i="2"/>
  <c r="E1602" i="2"/>
  <c r="D1602" i="2"/>
  <c r="C1602" i="2"/>
  <c r="B1602" i="2"/>
  <c r="G1601" i="2"/>
  <c r="F1601" i="2"/>
  <c r="E1601" i="2"/>
  <c r="D1601" i="2"/>
  <c r="C1601" i="2"/>
  <c r="B1601" i="2"/>
  <c r="G1600" i="2"/>
  <c r="F1600" i="2"/>
  <c r="E1600" i="2"/>
  <c r="D1600" i="2"/>
  <c r="C1600" i="2"/>
  <c r="B1600" i="2"/>
  <c r="G1599" i="2"/>
  <c r="G1604" i="2" s="1"/>
  <c r="F1599" i="2"/>
  <c r="F1604" i="2" s="1"/>
  <c r="E1599" i="2"/>
  <c r="D1599" i="2"/>
  <c r="C1599" i="2"/>
  <c r="C1604" i="2" s="1"/>
  <c r="B1599" i="2"/>
  <c r="B1604" i="2" s="1"/>
  <c r="G1582" i="2"/>
  <c r="E1582" i="2"/>
  <c r="D1582" i="2"/>
  <c r="C1582" i="2"/>
  <c r="B1582" i="2"/>
  <c r="G1581" i="2"/>
  <c r="F1581" i="2"/>
  <c r="E1581" i="2"/>
  <c r="D1581" i="2"/>
  <c r="C1581" i="2"/>
  <c r="B1581" i="2"/>
  <c r="G1580" i="2"/>
  <c r="F1580" i="2"/>
  <c r="E1580" i="2"/>
  <c r="D1580" i="2"/>
  <c r="C1580" i="2"/>
  <c r="B1580" i="2"/>
  <c r="G1579" i="2"/>
  <c r="F1579" i="2"/>
  <c r="E1579" i="2"/>
  <c r="D1579" i="2"/>
  <c r="C1579" i="2"/>
  <c r="B1579" i="2"/>
  <c r="G1578" i="2"/>
  <c r="F1578" i="2"/>
  <c r="F1582" i="2" s="1"/>
  <c r="E1578" i="2"/>
  <c r="D1578" i="2"/>
  <c r="C1578" i="2"/>
  <c r="B1578" i="2"/>
  <c r="G1561" i="2"/>
  <c r="F1561" i="2"/>
  <c r="E1561" i="2"/>
  <c r="D1561" i="2"/>
  <c r="G1560" i="2"/>
  <c r="F1560" i="2"/>
  <c r="E1560" i="2"/>
  <c r="D1560" i="2"/>
  <c r="C1560" i="2"/>
  <c r="B1560" i="2"/>
  <c r="G1559" i="2"/>
  <c r="F1559" i="2"/>
  <c r="E1559" i="2"/>
  <c r="D1559" i="2"/>
  <c r="C1559" i="2"/>
  <c r="B1559" i="2"/>
  <c r="G1558" i="2"/>
  <c r="F1558" i="2"/>
  <c r="E1558" i="2"/>
  <c r="D1558" i="2"/>
  <c r="C1558" i="2"/>
  <c r="B1558" i="2"/>
  <c r="G1557" i="2"/>
  <c r="F1557" i="2"/>
  <c r="E1557" i="2"/>
  <c r="D1557" i="2"/>
  <c r="C1557" i="2"/>
  <c r="C1561" i="2" s="1"/>
  <c r="B1557" i="2"/>
  <c r="B1561" i="2" s="1"/>
  <c r="G1540" i="2"/>
  <c r="F1540" i="2"/>
  <c r="B1540" i="2"/>
  <c r="G1539" i="2"/>
  <c r="F1539" i="2"/>
  <c r="E1539" i="2"/>
  <c r="D1539" i="2"/>
  <c r="C1539" i="2"/>
  <c r="B1539" i="2"/>
  <c r="G1538" i="2"/>
  <c r="F1538" i="2"/>
  <c r="E1538" i="2"/>
  <c r="D1538" i="2"/>
  <c r="C1538" i="2"/>
  <c r="B1538" i="2"/>
  <c r="G1537" i="2"/>
  <c r="F1537" i="2"/>
  <c r="E1537" i="2"/>
  <c r="D1537" i="2"/>
  <c r="C1537" i="2"/>
  <c r="B1537" i="2"/>
  <c r="G1536" i="2"/>
  <c r="F1536" i="2"/>
  <c r="E1536" i="2"/>
  <c r="E1540" i="2" s="1"/>
  <c r="D1536" i="2"/>
  <c r="D1540" i="2" s="1"/>
  <c r="C1536" i="2"/>
  <c r="C1540" i="2" s="1"/>
  <c r="B1536" i="2"/>
  <c r="D1519" i="2"/>
  <c r="G1518" i="2"/>
  <c r="F1518" i="2"/>
  <c r="E1518" i="2"/>
  <c r="D1518" i="2"/>
  <c r="C1518" i="2"/>
  <c r="B1518" i="2"/>
  <c r="G1517" i="2"/>
  <c r="F1517" i="2"/>
  <c r="E1517" i="2"/>
  <c r="D1517" i="2"/>
  <c r="C1517" i="2"/>
  <c r="B1517" i="2"/>
  <c r="G1516" i="2"/>
  <c r="F1516" i="2"/>
  <c r="E1516" i="2"/>
  <c r="D1516" i="2"/>
  <c r="C1516" i="2"/>
  <c r="B1516" i="2"/>
  <c r="G1515" i="2"/>
  <c r="G1519" i="2" s="1"/>
  <c r="F1515" i="2"/>
  <c r="F1519" i="2" s="1"/>
  <c r="E1515" i="2"/>
  <c r="E1519" i="2" s="1"/>
  <c r="D1515" i="2"/>
  <c r="C1515" i="2"/>
  <c r="C1519" i="2" s="1"/>
  <c r="B1515" i="2"/>
  <c r="B1519" i="2" s="1"/>
  <c r="F1498" i="2"/>
  <c r="G1497" i="2"/>
  <c r="F1497" i="2"/>
  <c r="E1497" i="2"/>
  <c r="D1497" i="2"/>
  <c r="C1497" i="2"/>
  <c r="B1497" i="2"/>
  <c r="G1496" i="2"/>
  <c r="F1496" i="2"/>
  <c r="E1496" i="2"/>
  <c r="D1496" i="2"/>
  <c r="C1496" i="2"/>
  <c r="B1496" i="2"/>
  <c r="G1495" i="2"/>
  <c r="F1495" i="2"/>
  <c r="E1495" i="2"/>
  <c r="D1495" i="2"/>
  <c r="C1495" i="2"/>
  <c r="B1495" i="2"/>
  <c r="G1494" i="2"/>
  <c r="G1498" i="2" s="1"/>
  <c r="F1494" i="2"/>
  <c r="E1494" i="2"/>
  <c r="E1498" i="2" s="1"/>
  <c r="D1494" i="2"/>
  <c r="D1498" i="2" s="1"/>
  <c r="C1494" i="2"/>
  <c r="C1498" i="2" s="1"/>
  <c r="B1494" i="2"/>
  <c r="B1498" i="2" s="1"/>
  <c r="C1477" i="2"/>
  <c r="G1476" i="2"/>
  <c r="F1476" i="2"/>
  <c r="E1476" i="2"/>
  <c r="D1476" i="2"/>
  <c r="C1476" i="2"/>
  <c r="B1476" i="2"/>
  <c r="G1475" i="2"/>
  <c r="F1475" i="2"/>
  <c r="E1475" i="2"/>
  <c r="D1475" i="2"/>
  <c r="C1475" i="2"/>
  <c r="B1475" i="2"/>
  <c r="G1474" i="2"/>
  <c r="F1474" i="2"/>
  <c r="E1474" i="2"/>
  <c r="D1474" i="2"/>
  <c r="C1474" i="2"/>
  <c r="B1474" i="2"/>
  <c r="G1473" i="2"/>
  <c r="G1477" i="2" s="1"/>
  <c r="F1473" i="2"/>
  <c r="F1477" i="2" s="1"/>
  <c r="E1473" i="2"/>
  <c r="E1477" i="2" s="1"/>
  <c r="D1473" i="2"/>
  <c r="D1477" i="2" s="1"/>
  <c r="C1473" i="2"/>
  <c r="B1473" i="2"/>
  <c r="B1477" i="2" s="1"/>
  <c r="E1456" i="2"/>
  <c r="C1456" i="2"/>
  <c r="B1456" i="2"/>
  <c r="G1455" i="2"/>
  <c r="F1455" i="2"/>
  <c r="E1455" i="2"/>
  <c r="D1455" i="2"/>
  <c r="C1455" i="2"/>
  <c r="B1455" i="2"/>
  <c r="G1454" i="2"/>
  <c r="F1454" i="2"/>
  <c r="E1454" i="2"/>
  <c r="D1454" i="2"/>
  <c r="C1454" i="2"/>
  <c r="B1454" i="2"/>
  <c r="G1453" i="2"/>
  <c r="F1453" i="2"/>
  <c r="E1453" i="2"/>
  <c r="D1453" i="2"/>
  <c r="C1453" i="2"/>
  <c r="B1453" i="2"/>
  <c r="G1452" i="2"/>
  <c r="G1456" i="2" s="1"/>
  <c r="F1452" i="2"/>
  <c r="F1456" i="2" s="1"/>
  <c r="E1452" i="2"/>
  <c r="D1452" i="2"/>
  <c r="D1456" i="2" s="1"/>
  <c r="C1452" i="2"/>
  <c r="B1452" i="2"/>
  <c r="G1434" i="2"/>
  <c r="E1434" i="2"/>
  <c r="D1434" i="2"/>
  <c r="C1434" i="2"/>
  <c r="B1434" i="2"/>
  <c r="G1433" i="2"/>
  <c r="F1433" i="2"/>
  <c r="E1433" i="2"/>
  <c r="D1433" i="2"/>
  <c r="C1433" i="2"/>
  <c r="B1433" i="2"/>
  <c r="G1432" i="2"/>
  <c r="F1432" i="2"/>
  <c r="E1432" i="2"/>
  <c r="D1432" i="2"/>
  <c r="C1432" i="2"/>
  <c r="B1432" i="2"/>
  <c r="G1431" i="2"/>
  <c r="F1431" i="2"/>
  <c r="E1431" i="2"/>
  <c r="D1431" i="2"/>
  <c r="C1431" i="2"/>
  <c r="B1431" i="2"/>
  <c r="G1430" i="2"/>
  <c r="F1430" i="2"/>
  <c r="F1434" i="2" s="1"/>
  <c r="E1430" i="2"/>
  <c r="D1430" i="2"/>
  <c r="C1430" i="2"/>
  <c r="B1430" i="2"/>
  <c r="G1409" i="2"/>
  <c r="F1409" i="2"/>
  <c r="E1409" i="2"/>
  <c r="D1409" i="2"/>
  <c r="G1408" i="2"/>
  <c r="F1408" i="2"/>
  <c r="E1408" i="2"/>
  <c r="D1408" i="2"/>
  <c r="C1408" i="2"/>
  <c r="B1408" i="2"/>
  <c r="G1407" i="2"/>
  <c r="F1407" i="2"/>
  <c r="E1407" i="2"/>
  <c r="D1407" i="2"/>
  <c r="C1407" i="2"/>
  <c r="C1409" i="2" s="1"/>
  <c r="B1407" i="2"/>
  <c r="B1409" i="2" s="1"/>
  <c r="E1386" i="2"/>
  <c r="D1386" i="2"/>
  <c r="G1385" i="2"/>
  <c r="F1385" i="2"/>
  <c r="E1385" i="2"/>
  <c r="D1385" i="2"/>
  <c r="C1385" i="2"/>
  <c r="B1385" i="2"/>
  <c r="G1384" i="2"/>
  <c r="G1386" i="2" s="1"/>
  <c r="F1384" i="2"/>
  <c r="F1386" i="2" s="1"/>
  <c r="E1384" i="2"/>
  <c r="D1384" i="2"/>
  <c r="C1384" i="2"/>
  <c r="C1386" i="2" s="1"/>
  <c r="B1384" i="2"/>
  <c r="B1386" i="2" s="1"/>
  <c r="E1363" i="2"/>
  <c r="C1363" i="2"/>
  <c r="G1362" i="2"/>
  <c r="F1362" i="2"/>
  <c r="E1362" i="2"/>
  <c r="D1362" i="2"/>
  <c r="C1362" i="2"/>
  <c r="B1362" i="2"/>
  <c r="G1361" i="2"/>
  <c r="G1363" i="2" s="1"/>
  <c r="F1361" i="2"/>
  <c r="F1363" i="2" s="1"/>
  <c r="E1361" i="2"/>
  <c r="D1361" i="2"/>
  <c r="D1363" i="2" s="1"/>
  <c r="C1361" i="2"/>
  <c r="B1361" i="2"/>
  <c r="B1363" i="2" s="1"/>
  <c r="G1340" i="2"/>
  <c r="E1340" i="2"/>
  <c r="D1340" i="2"/>
  <c r="C1340" i="2"/>
  <c r="B1340" i="2"/>
  <c r="G1339" i="2"/>
  <c r="F1339" i="2"/>
  <c r="E1339" i="2"/>
  <c r="D1339" i="2"/>
  <c r="C1339" i="2"/>
  <c r="B1339" i="2"/>
  <c r="G1338" i="2"/>
  <c r="F1338" i="2"/>
  <c r="F1340" i="2" s="1"/>
  <c r="E1338" i="2"/>
  <c r="D1338" i="2"/>
  <c r="C1338" i="2"/>
  <c r="B1338" i="2"/>
  <c r="G1309" i="2"/>
  <c r="F1309" i="2"/>
  <c r="C1309" i="2"/>
  <c r="B1309" i="2"/>
  <c r="G1308" i="2"/>
  <c r="F1308" i="2"/>
  <c r="E1308" i="2"/>
  <c r="D1308" i="2"/>
  <c r="C1308" i="2"/>
  <c r="B1308" i="2"/>
  <c r="G1307" i="2"/>
  <c r="F1307" i="2"/>
  <c r="E1307" i="2"/>
  <c r="D1307" i="2"/>
  <c r="C1307" i="2"/>
  <c r="B1307" i="2"/>
  <c r="G1306" i="2"/>
  <c r="F1306" i="2"/>
  <c r="E1306" i="2"/>
  <c r="D1306" i="2"/>
  <c r="C1306" i="2"/>
  <c r="B1306" i="2"/>
  <c r="G1305" i="2"/>
  <c r="F1305" i="2"/>
  <c r="E1305" i="2"/>
  <c r="D1305" i="2"/>
  <c r="C1305" i="2"/>
  <c r="B1305" i="2"/>
  <c r="G1304" i="2"/>
  <c r="F1304" i="2"/>
  <c r="E1304" i="2"/>
  <c r="E1309" i="2" s="1"/>
  <c r="D1304" i="2"/>
  <c r="D1309" i="2" s="1"/>
  <c r="C1304" i="2"/>
  <c r="B1304" i="2"/>
  <c r="F1278" i="2"/>
  <c r="G1277" i="2"/>
  <c r="F1277" i="2"/>
  <c r="E1277" i="2"/>
  <c r="F1276" i="2"/>
  <c r="E1275" i="2"/>
  <c r="D1275" i="2"/>
  <c r="C1275" i="2"/>
  <c r="D1274" i="2"/>
  <c r="D1280" i="2" s="1"/>
  <c r="F1271" i="2"/>
  <c r="G1270" i="2"/>
  <c r="G1279" i="2" s="1"/>
  <c r="F1270" i="2"/>
  <c r="F1279" i="2" s="1"/>
  <c r="E1270" i="2"/>
  <c r="E1279" i="2" s="1"/>
  <c r="D1270" i="2"/>
  <c r="D1279" i="2" s="1"/>
  <c r="C1270" i="2"/>
  <c r="C1279" i="2" s="1"/>
  <c r="B1270" i="2"/>
  <c r="B1279" i="2" s="1"/>
  <c r="G1269" i="2"/>
  <c r="F1269" i="2"/>
  <c r="E1269" i="2"/>
  <c r="D1269" i="2"/>
  <c r="C1269" i="2"/>
  <c r="B1269" i="2"/>
  <c r="G1268" i="2"/>
  <c r="F1268" i="2"/>
  <c r="E1268" i="2"/>
  <c r="D1268" i="2"/>
  <c r="D1276" i="2" s="1"/>
  <c r="C1268" i="2"/>
  <c r="B1268" i="2"/>
  <c r="G1267" i="2"/>
  <c r="F1267" i="2"/>
  <c r="E1267" i="2"/>
  <c r="D1267" i="2"/>
  <c r="C1267" i="2"/>
  <c r="B1267" i="2"/>
  <c r="G1266" i="2"/>
  <c r="G1271" i="2" s="1"/>
  <c r="F1266" i="2"/>
  <c r="E1266" i="2"/>
  <c r="E1271" i="2" s="1"/>
  <c r="D1266" i="2"/>
  <c r="D1271" i="2" s="1"/>
  <c r="C1266" i="2"/>
  <c r="C1271" i="2" s="1"/>
  <c r="B1266" i="2"/>
  <c r="B1274" i="2" s="1"/>
  <c r="B1280" i="2" s="1"/>
  <c r="D1263" i="2"/>
  <c r="B1263" i="2"/>
  <c r="G1262" i="2"/>
  <c r="F1262" i="2"/>
  <c r="E1262" i="2"/>
  <c r="D1262" i="2"/>
  <c r="C1262" i="2"/>
  <c r="C1277" i="2" s="1"/>
  <c r="B1262" i="2"/>
  <c r="G1261" i="2"/>
  <c r="G1276" i="2" s="1"/>
  <c r="F1261" i="2"/>
  <c r="E1261" i="2"/>
  <c r="D1261" i="2"/>
  <c r="C1261" i="2"/>
  <c r="B1261" i="2"/>
  <c r="G1260" i="2"/>
  <c r="F1260" i="2"/>
  <c r="E1260" i="2"/>
  <c r="D1260" i="2"/>
  <c r="C1260" i="2"/>
  <c r="B1260" i="2"/>
  <c r="G1259" i="2"/>
  <c r="G1274" i="2" s="1"/>
  <c r="G1280" i="2" s="1"/>
  <c r="F1259" i="2"/>
  <c r="F1263" i="2" s="1"/>
  <c r="E1259" i="2"/>
  <c r="E1263" i="2" s="1"/>
  <c r="D1259" i="2"/>
  <c r="C1259" i="2"/>
  <c r="C1263" i="2" s="1"/>
  <c r="B1259" i="2"/>
  <c r="G1256" i="2"/>
  <c r="F1256" i="2"/>
  <c r="D1256" i="2"/>
  <c r="B1256" i="2"/>
  <c r="G1255" i="2"/>
  <c r="G1278" i="2" s="1"/>
  <c r="F1255" i="2"/>
  <c r="E1255" i="2"/>
  <c r="E1278" i="2" s="1"/>
  <c r="D1255" i="2"/>
  <c r="D1278" i="2" s="1"/>
  <c r="C1255" i="2"/>
  <c r="C1278" i="2" s="1"/>
  <c r="B1255" i="2"/>
  <c r="B1278" i="2" s="1"/>
  <c r="G1254" i="2"/>
  <c r="F1254" i="2"/>
  <c r="E1254" i="2"/>
  <c r="D1254" i="2"/>
  <c r="D1277" i="2" s="1"/>
  <c r="C1254" i="2"/>
  <c r="B1254" i="2"/>
  <c r="B1277" i="2" s="1"/>
  <c r="G1253" i="2"/>
  <c r="F1253" i="2"/>
  <c r="E1253" i="2"/>
  <c r="E1276" i="2" s="1"/>
  <c r="D1253" i="2"/>
  <c r="C1253" i="2"/>
  <c r="C1276" i="2" s="1"/>
  <c r="B1253" i="2"/>
  <c r="B1276" i="2" s="1"/>
  <c r="G1252" i="2"/>
  <c r="G1275" i="2" s="1"/>
  <c r="F1252" i="2"/>
  <c r="F1275" i="2" s="1"/>
  <c r="E1252" i="2"/>
  <c r="D1252" i="2"/>
  <c r="C1252" i="2"/>
  <c r="B1252" i="2"/>
  <c r="B1275" i="2" s="1"/>
  <c r="G1251" i="2"/>
  <c r="F1251" i="2"/>
  <c r="F1274" i="2" s="1"/>
  <c r="F1280" i="2" s="1"/>
  <c r="E1251" i="2"/>
  <c r="E1256" i="2" s="1"/>
  <c r="D1251" i="2"/>
  <c r="C1251" i="2"/>
  <c r="C1274" i="2" s="1"/>
  <c r="C1280" i="2" s="1"/>
  <c r="B1251" i="2"/>
  <c r="F1226" i="2"/>
  <c r="D1226" i="2"/>
  <c r="F1224" i="2"/>
  <c r="E1224" i="2"/>
  <c r="E1223" i="2"/>
  <c r="D1222" i="2"/>
  <c r="C1222" i="2"/>
  <c r="C1221" i="2"/>
  <c r="C1227" i="2" s="1"/>
  <c r="G1218" i="2"/>
  <c r="E1218" i="2"/>
  <c r="G1217" i="2"/>
  <c r="G1226" i="2" s="1"/>
  <c r="F1217" i="2"/>
  <c r="E1217" i="2"/>
  <c r="E1226" i="2" s="1"/>
  <c r="D1217" i="2"/>
  <c r="C1217" i="2"/>
  <c r="C1226" i="2" s="1"/>
  <c r="B1217" i="2"/>
  <c r="B1226" i="2" s="1"/>
  <c r="G1216" i="2"/>
  <c r="F1216" i="2"/>
  <c r="E1216" i="2"/>
  <c r="D1216" i="2"/>
  <c r="C1216" i="2"/>
  <c r="B1216" i="2"/>
  <c r="G1215" i="2"/>
  <c r="F1215" i="2"/>
  <c r="E1215" i="2"/>
  <c r="D1215" i="2"/>
  <c r="C1215" i="2"/>
  <c r="C1223" i="2" s="1"/>
  <c r="B1215" i="2"/>
  <c r="G1214" i="2"/>
  <c r="F1214" i="2"/>
  <c r="E1214" i="2"/>
  <c r="D1214" i="2"/>
  <c r="C1214" i="2"/>
  <c r="B1214" i="2"/>
  <c r="G1213" i="2"/>
  <c r="F1213" i="2"/>
  <c r="F1218" i="2" s="1"/>
  <c r="E1213" i="2"/>
  <c r="D1213" i="2"/>
  <c r="D1218" i="2" s="1"/>
  <c r="C1213" i="2"/>
  <c r="C1218" i="2" s="1"/>
  <c r="B1213" i="2"/>
  <c r="B1218" i="2" s="1"/>
  <c r="G1210" i="2"/>
  <c r="D1210" i="2"/>
  <c r="C1210" i="2"/>
  <c r="G1209" i="2"/>
  <c r="F1209" i="2"/>
  <c r="E1209" i="2"/>
  <c r="D1209" i="2"/>
  <c r="C1209" i="2"/>
  <c r="B1209" i="2"/>
  <c r="B1224" i="2" s="1"/>
  <c r="G1208" i="2"/>
  <c r="F1208" i="2"/>
  <c r="F1223" i="2" s="1"/>
  <c r="E1208" i="2"/>
  <c r="D1208" i="2"/>
  <c r="C1208" i="2"/>
  <c r="B1208" i="2"/>
  <c r="G1207" i="2"/>
  <c r="F1207" i="2"/>
  <c r="E1207" i="2"/>
  <c r="D1207" i="2"/>
  <c r="C1207" i="2"/>
  <c r="B1207" i="2"/>
  <c r="G1206" i="2"/>
  <c r="F1206" i="2"/>
  <c r="F1221" i="2" s="1"/>
  <c r="F1227" i="2" s="1"/>
  <c r="E1206" i="2"/>
  <c r="E1210" i="2" s="1"/>
  <c r="D1206" i="2"/>
  <c r="D1221" i="2" s="1"/>
  <c r="D1227" i="2" s="1"/>
  <c r="C1206" i="2"/>
  <c r="B1206" i="2"/>
  <c r="B1210" i="2" s="1"/>
  <c r="F1203" i="2"/>
  <c r="E1203" i="2"/>
  <c r="C1203" i="2"/>
  <c r="B1203" i="2"/>
  <c r="G1202" i="2"/>
  <c r="F1202" i="2"/>
  <c r="E1202" i="2"/>
  <c r="D1202" i="2"/>
  <c r="C1202" i="2"/>
  <c r="B1202" i="2"/>
  <c r="B1225" i="2" s="1"/>
  <c r="G1201" i="2"/>
  <c r="G1224" i="2" s="1"/>
  <c r="F1201" i="2"/>
  <c r="E1201" i="2"/>
  <c r="D1201" i="2"/>
  <c r="D1224" i="2" s="1"/>
  <c r="C1201" i="2"/>
  <c r="C1224" i="2" s="1"/>
  <c r="B1201" i="2"/>
  <c r="G1200" i="2"/>
  <c r="G1223" i="2" s="1"/>
  <c r="F1200" i="2"/>
  <c r="E1200" i="2"/>
  <c r="D1200" i="2"/>
  <c r="D1223" i="2" s="1"/>
  <c r="C1200" i="2"/>
  <c r="B1200" i="2"/>
  <c r="B1223" i="2" s="1"/>
  <c r="G1199" i="2"/>
  <c r="G1222" i="2" s="1"/>
  <c r="F1199" i="2"/>
  <c r="F1222" i="2" s="1"/>
  <c r="E1199" i="2"/>
  <c r="E1222" i="2" s="1"/>
  <c r="D1199" i="2"/>
  <c r="C1199" i="2"/>
  <c r="B1199" i="2"/>
  <c r="B1222" i="2" s="1"/>
  <c r="G1198" i="2"/>
  <c r="G1221" i="2" s="1"/>
  <c r="G1227" i="2" s="1"/>
  <c r="F1198" i="2"/>
  <c r="E1198" i="2"/>
  <c r="E1221" i="2" s="1"/>
  <c r="E1227" i="2" s="1"/>
  <c r="D1198" i="2"/>
  <c r="D1203" i="2" s="1"/>
  <c r="C1198" i="2"/>
  <c r="B1198" i="2"/>
  <c r="B1221" i="2" s="1"/>
  <c r="B1227" i="2" s="1"/>
  <c r="D1172" i="2"/>
  <c r="C1172" i="2"/>
  <c r="D1171" i="2"/>
  <c r="C1171" i="2"/>
  <c r="B1170" i="2"/>
  <c r="G1169" i="2"/>
  <c r="B1169" i="2"/>
  <c r="G1168" i="2"/>
  <c r="G1174" i="2" s="1"/>
  <c r="D1165" i="2"/>
  <c r="C1165" i="2"/>
  <c r="G1164" i="2"/>
  <c r="G1173" i="2" s="1"/>
  <c r="F1164" i="2"/>
  <c r="F1173" i="2" s="1"/>
  <c r="E1164" i="2"/>
  <c r="E1173" i="2" s="1"/>
  <c r="D1164" i="2"/>
  <c r="D1173" i="2" s="1"/>
  <c r="C1164" i="2"/>
  <c r="C1173" i="2" s="1"/>
  <c r="B1164" i="2"/>
  <c r="B1173" i="2" s="1"/>
  <c r="G1163" i="2"/>
  <c r="F1163" i="2"/>
  <c r="E1163" i="2"/>
  <c r="D1163" i="2"/>
  <c r="C1163" i="2"/>
  <c r="B1163" i="2"/>
  <c r="G1162" i="2"/>
  <c r="G1170" i="2" s="1"/>
  <c r="F1162" i="2"/>
  <c r="E1162" i="2"/>
  <c r="D1162" i="2"/>
  <c r="C1162" i="2"/>
  <c r="B1162" i="2"/>
  <c r="G1161" i="2"/>
  <c r="F1161" i="2"/>
  <c r="E1161" i="2"/>
  <c r="D1161" i="2"/>
  <c r="C1161" i="2"/>
  <c r="B1161" i="2"/>
  <c r="G1160" i="2"/>
  <c r="G1165" i="2" s="1"/>
  <c r="F1160" i="2"/>
  <c r="F1165" i="2" s="1"/>
  <c r="E1160" i="2"/>
  <c r="E1168" i="2" s="1"/>
  <c r="E1174" i="2" s="1"/>
  <c r="D1160" i="2"/>
  <c r="C1160" i="2"/>
  <c r="B1160" i="2"/>
  <c r="B1165" i="2" s="1"/>
  <c r="G1157" i="2"/>
  <c r="E1157" i="2"/>
  <c r="B1157" i="2"/>
  <c r="G1156" i="2"/>
  <c r="F1156" i="2"/>
  <c r="F1171" i="2" s="1"/>
  <c r="E1156" i="2"/>
  <c r="D1156" i="2"/>
  <c r="C1156" i="2"/>
  <c r="B1156" i="2"/>
  <c r="G1155" i="2"/>
  <c r="F1155" i="2"/>
  <c r="E1155" i="2"/>
  <c r="D1155" i="2"/>
  <c r="C1155" i="2"/>
  <c r="B1155" i="2"/>
  <c r="G1154" i="2"/>
  <c r="F1154" i="2"/>
  <c r="E1154" i="2"/>
  <c r="D1154" i="2"/>
  <c r="D1169" i="2" s="1"/>
  <c r="C1154" i="2"/>
  <c r="B1154" i="2"/>
  <c r="G1153" i="2"/>
  <c r="F1153" i="2"/>
  <c r="F1157" i="2" s="1"/>
  <c r="E1153" i="2"/>
  <c r="D1153" i="2"/>
  <c r="D1157" i="2" s="1"/>
  <c r="C1153" i="2"/>
  <c r="C1157" i="2" s="1"/>
  <c r="B1153" i="2"/>
  <c r="G1150" i="2"/>
  <c r="F1150" i="2"/>
  <c r="E1150" i="2"/>
  <c r="G1149" i="2"/>
  <c r="G1172" i="2" s="1"/>
  <c r="F1149" i="2"/>
  <c r="F1172" i="2" s="1"/>
  <c r="E1149" i="2"/>
  <c r="E1172" i="2" s="1"/>
  <c r="D1149" i="2"/>
  <c r="C1149" i="2"/>
  <c r="B1149" i="2"/>
  <c r="B1172" i="2" s="1"/>
  <c r="G1148" i="2"/>
  <c r="G1171" i="2" s="1"/>
  <c r="F1148" i="2"/>
  <c r="E1148" i="2"/>
  <c r="E1171" i="2" s="1"/>
  <c r="D1148" i="2"/>
  <c r="C1148" i="2"/>
  <c r="B1148" i="2"/>
  <c r="B1171" i="2" s="1"/>
  <c r="G1147" i="2"/>
  <c r="F1147" i="2"/>
  <c r="F1170" i="2" s="1"/>
  <c r="E1147" i="2"/>
  <c r="E1170" i="2" s="1"/>
  <c r="D1147" i="2"/>
  <c r="D1170" i="2" s="1"/>
  <c r="C1147" i="2"/>
  <c r="C1170" i="2" s="1"/>
  <c r="B1147" i="2"/>
  <c r="G1146" i="2"/>
  <c r="F1146" i="2"/>
  <c r="F1169" i="2" s="1"/>
  <c r="E1146" i="2"/>
  <c r="E1169" i="2" s="1"/>
  <c r="D1146" i="2"/>
  <c r="C1146" i="2"/>
  <c r="C1169" i="2" s="1"/>
  <c r="B1146" i="2"/>
  <c r="G1145" i="2"/>
  <c r="F1145" i="2"/>
  <c r="F1168" i="2" s="1"/>
  <c r="F1174" i="2" s="1"/>
  <c r="E1145" i="2"/>
  <c r="D1145" i="2"/>
  <c r="D1168" i="2" s="1"/>
  <c r="D1174" i="2" s="1"/>
  <c r="C1145" i="2"/>
  <c r="C1168" i="2" s="1"/>
  <c r="C1174" i="2" s="1"/>
  <c r="B1145" i="2"/>
  <c r="B1150" i="2" s="1"/>
  <c r="D1121" i="2"/>
  <c r="C1121" i="2"/>
  <c r="G1119" i="2"/>
  <c r="D1119" i="2"/>
  <c r="B1119" i="2"/>
  <c r="G1118" i="2"/>
  <c r="F1117" i="2"/>
  <c r="E1117" i="2"/>
  <c r="F1116" i="2"/>
  <c r="E1116" i="2"/>
  <c r="D1115" i="2"/>
  <c r="C1115" i="2"/>
  <c r="G1112" i="2"/>
  <c r="D1112" i="2"/>
  <c r="C1112" i="2"/>
  <c r="G1111" i="2"/>
  <c r="G1120" i="2" s="1"/>
  <c r="F1111" i="2"/>
  <c r="F1120" i="2" s="1"/>
  <c r="E1111" i="2"/>
  <c r="E1120" i="2" s="1"/>
  <c r="D1111" i="2"/>
  <c r="D1120" i="2" s="1"/>
  <c r="C1111" i="2"/>
  <c r="C1120" i="2" s="1"/>
  <c r="B1111" i="2"/>
  <c r="B1120" i="2" s="1"/>
  <c r="G1110" i="2"/>
  <c r="F1110" i="2"/>
  <c r="E1110" i="2"/>
  <c r="E1118" i="2" s="1"/>
  <c r="D1110" i="2"/>
  <c r="C1110" i="2"/>
  <c r="B1110" i="2"/>
  <c r="G1109" i="2"/>
  <c r="F1109" i="2"/>
  <c r="E1109" i="2"/>
  <c r="D1109" i="2"/>
  <c r="C1109" i="2"/>
  <c r="B1109" i="2"/>
  <c r="G1108" i="2"/>
  <c r="F1108" i="2"/>
  <c r="E1108" i="2"/>
  <c r="D1108" i="2"/>
  <c r="C1108" i="2"/>
  <c r="C1116" i="2" s="1"/>
  <c r="B1108" i="2"/>
  <c r="G1107" i="2"/>
  <c r="F1107" i="2"/>
  <c r="F1112" i="2" s="1"/>
  <c r="E1107" i="2"/>
  <c r="E1112" i="2" s="1"/>
  <c r="D1107" i="2"/>
  <c r="C1107" i="2"/>
  <c r="B1107" i="2"/>
  <c r="B1112" i="2" s="1"/>
  <c r="F1104" i="2"/>
  <c r="D1104" i="2"/>
  <c r="C1104" i="2"/>
  <c r="B1104" i="2"/>
  <c r="G1103" i="2"/>
  <c r="F1103" i="2"/>
  <c r="E1103" i="2"/>
  <c r="D1103" i="2"/>
  <c r="C1103" i="2"/>
  <c r="B1103" i="2"/>
  <c r="G1102" i="2"/>
  <c r="F1102" i="2"/>
  <c r="E1102" i="2"/>
  <c r="D1102" i="2"/>
  <c r="C1102" i="2"/>
  <c r="B1102" i="2"/>
  <c r="B1117" i="2" s="1"/>
  <c r="G1101" i="2"/>
  <c r="F1101" i="2"/>
  <c r="E1101" i="2"/>
  <c r="D1101" i="2"/>
  <c r="C1101" i="2"/>
  <c r="B1101" i="2"/>
  <c r="G1100" i="2"/>
  <c r="G1104" i="2" s="1"/>
  <c r="F1100" i="2"/>
  <c r="E1100" i="2"/>
  <c r="E1104" i="2" s="1"/>
  <c r="D1100" i="2"/>
  <c r="C1100" i="2"/>
  <c r="B1100" i="2"/>
  <c r="D1097" i="2"/>
  <c r="C1097" i="2"/>
  <c r="G1096" i="2"/>
  <c r="F1096" i="2"/>
  <c r="F1119" i="2" s="1"/>
  <c r="E1096" i="2"/>
  <c r="E1119" i="2" s="1"/>
  <c r="D1096" i="2"/>
  <c r="C1096" i="2"/>
  <c r="C1119" i="2" s="1"/>
  <c r="B1096" i="2"/>
  <c r="G1095" i="2"/>
  <c r="F1095" i="2"/>
  <c r="F1118" i="2" s="1"/>
  <c r="E1095" i="2"/>
  <c r="D1095" i="2"/>
  <c r="D1118" i="2" s="1"/>
  <c r="C1095" i="2"/>
  <c r="C1118" i="2" s="1"/>
  <c r="B1095" i="2"/>
  <c r="B1118" i="2" s="1"/>
  <c r="G1094" i="2"/>
  <c r="G1117" i="2" s="1"/>
  <c r="F1094" i="2"/>
  <c r="E1094" i="2"/>
  <c r="D1094" i="2"/>
  <c r="D1117" i="2" s="1"/>
  <c r="C1094" i="2"/>
  <c r="C1117" i="2" s="1"/>
  <c r="B1094" i="2"/>
  <c r="G1093" i="2"/>
  <c r="G1116" i="2" s="1"/>
  <c r="F1093" i="2"/>
  <c r="E1093" i="2"/>
  <c r="D1093" i="2"/>
  <c r="D1116" i="2" s="1"/>
  <c r="C1093" i="2"/>
  <c r="B1093" i="2"/>
  <c r="B1116" i="2" s="1"/>
  <c r="G1092" i="2"/>
  <c r="G1115" i="2" s="1"/>
  <c r="G1121" i="2" s="1"/>
  <c r="F1092" i="2"/>
  <c r="F1097" i="2" s="1"/>
  <c r="E1092" i="2"/>
  <c r="E1097" i="2" s="1"/>
  <c r="D1092" i="2"/>
  <c r="C1092" i="2"/>
  <c r="B1092" i="2"/>
  <c r="B1115" i="2" s="1"/>
  <c r="B1121" i="2" s="1"/>
  <c r="G1068" i="2"/>
  <c r="F1066" i="2"/>
  <c r="E1066" i="2"/>
  <c r="C1066" i="2"/>
  <c r="D1065" i="2"/>
  <c r="C1065" i="2"/>
  <c r="D1064" i="2"/>
  <c r="C1064" i="2"/>
  <c r="B1063" i="2"/>
  <c r="G1062" i="2"/>
  <c r="B1062" i="2"/>
  <c r="B1068" i="2" s="1"/>
  <c r="G1059" i="2"/>
  <c r="E1059" i="2"/>
  <c r="D1059" i="2"/>
  <c r="C1059" i="2"/>
  <c r="G1058" i="2"/>
  <c r="G1067" i="2" s="1"/>
  <c r="F1058" i="2"/>
  <c r="F1067" i="2" s="1"/>
  <c r="E1058" i="2"/>
  <c r="E1067" i="2" s="1"/>
  <c r="D1058" i="2"/>
  <c r="D1067" i="2" s="1"/>
  <c r="C1058" i="2"/>
  <c r="C1067" i="2" s="1"/>
  <c r="B1058" i="2"/>
  <c r="B1067" i="2" s="1"/>
  <c r="G1057" i="2"/>
  <c r="F1057" i="2"/>
  <c r="E1057" i="2"/>
  <c r="D1057" i="2"/>
  <c r="C1057" i="2"/>
  <c r="B1057" i="2"/>
  <c r="G1056" i="2"/>
  <c r="F1056" i="2"/>
  <c r="E1056" i="2"/>
  <c r="D1056" i="2"/>
  <c r="C1056" i="2"/>
  <c r="B1056" i="2"/>
  <c r="G1055" i="2"/>
  <c r="G1063" i="2" s="1"/>
  <c r="F1055" i="2"/>
  <c r="E1055" i="2"/>
  <c r="D1055" i="2"/>
  <c r="C1055" i="2"/>
  <c r="B1055" i="2"/>
  <c r="G1054" i="2"/>
  <c r="F1054" i="2"/>
  <c r="F1059" i="2" s="1"/>
  <c r="E1054" i="2"/>
  <c r="D1054" i="2"/>
  <c r="C1054" i="2"/>
  <c r="B1054" i="2"/>
  <c r="B1059" i="2" s="1"/>
  <c r="G1051" i="2"/>
  <c r="F1051" i="2"/>
  <c r="E1051" i="2"/>
  <c r="B1051" i="2"/>
  <c r="G1050" i="2"/>
  <c r="F1050" i="2"/>
  <c r="E1050" i="2"/>
  <c r="D1050" i="2"/>
  <c r="C1050" i="2"/>
  <c r="B1050" i="2"/>
  <c r="G1049" i="2"/>
  <c r="F1049" i="2"/>
  <c r="F1064" i="2" s="1"/>
  <c r="E1049" i="2"/>
  <c r="D1049" i="2"/>
  <c r="C1049" i="2"/>
  <c r="B1049" i="2"/>
  <c r="G1048" i="2"/>
  <c r="F1048" i="2"/>
  <c r="E1048" i="2"/>
  <c r="D1048" i="2"/>
  <c r="C1048" i="2"/>
  <c r="B1048" i="2"/>
  <c r="G1047" i="2"/>
  <c r="F1047" i="2"/>
  <c r="E1047" i="2"/>
  <c r="D1047" i="2"/>
  <c r="D1062" i="2" s="1"/>
  <c r="D1068" i="2" s="1"/>
  <c r="C1047" i="2"/>
  <c r="C1051" i="2" s="1"/>
  <c r="B1047" i="2"/>
  <c r="G1044" i="2"/>
  <c r="D1044" i="2"/>
  <c r="C1044" i="2"/>
  <c r="G1043" i="2"/>
  <c r="G1066" i="2" s="1"/>
  <c r="F1043" i="2"/>
  <c r="E1043" i="2"/>
  <c r="D1043" i="2"/>
  <c r="D1066" i="2" s="1"/>
  <c r="C1043" i="2"/>
  <c r="B1043" i="2"/>
  <c r="B1066" i="2" s="1"/>
  <c r="G1042" i="2"/>
  <c r="G1065" i="2" s="1"/>
  <c r="F1042" i="2"/>
  <c r="F1065" i="2" s="1"/>
  <c r="E1042" i="2"/>
  <c r="E1065" i="2" s="1"/>
  <c r="D1042" i="2"/>
  <c r="C1042" i="2"/>
  <c r="B1042" i="2"/>
  <c r="B1065" i="2" s="1"/>
  <c r="G1041" i="2"/>
  <c r="G1064" i="2" s="1"/>
  <c r="F1041" i="2"/>
  <c r="E1041" i="2"/>
  <c r="E1064" i="2" s="1"/>
  <c r="D1041" i="2"/>
  <c r="C1041" i="2"/>
  <c r="B1041" i="2"/>
  <c r="B1064" i="2" s="1"/>
  <c r="G1040" i="2"/>
  <c r="F1040" i="2"/>
  <c r="F1063" i="2" s="1"/>
  <c r="E1040" i="2"/>
  <c r="E1063" i="2" s="1"/>
  <c r="D1040" i="2"/>
  <c r="D1063" i="2" s="1"/>
  <c r="C1040" i="2"/>
  <c r="C1063" i="2" s="1"/>
  <c r="B1040" i="2"/>
  <c r="G1039" i="2"/>
  <c r="F1039" i="2"/>
  <c r="F1062" i="2" s="1"/>
  <c r="F1068" i="2" s="1"/>
  <c r="E1039" i="2"/>
  <c r="E1062" i="2" s="1"/>
  <c r="E1068" i="2" s="1"/>
  <c r="D1039" i="2"/>
  <c r="C1039" i="2"/>
  <c r="C1062" i="2" s="1"/>
  <c r="C1068" i="2" s="1"/>
  <c r="B1039" i="2"/>
  <c r="B1044" i="2" s="1"/>
  <c r="G1013" i="2"/>
  <c r="B1013" i="2"/>
  <c r="G1012" i="2"/>
  <c r="B1012" i="2"/>
  <c r="G1011" i="2"/>
  <c r="F1010" i="2"/>
  <c r="E1010" i="2"/>
  <c r="F1009" i="2"/>
  <c r="F1015" i="2" s="1"/>
  <c r="E1009" i="2"/>
  <c r="E1015" i="2" s="1"/>
  <c r="G1006" i="2"/>
  <c r="B1006" i="2"/>
  <c r="G1005" i="2"/>
  <c r="G1014" i="2" s="1"/>
  <c r="F1005" i="2"/>
  <c r="F1014" i="2" s="1"/>
  <c r="E1005" i="2"/>
  <c r="E1014" i="2" s="1"/>
  <c r="D1005" i="2"/>
  <c r="D1014" i="2" s="1"/>
  <c r="C1005" i="2"/>
  <c r="C1014" i="2" s="1"/>
  <c r="B1005" i="2"/>
  <c r="B1014" i="2" s="1"/>
  <c r="G1004" i="2"/>
  <c r="F1004" i="2"/>
  <c r="E1004" i="2"/>
  <c r="D1004" i="2"/>
  <c r="C1004" i="2"/>
  <c r="B1004" i="2"/>
  <c r="G1003" i="2"/>
  <c r="F1003" i="2"/>
  <c r="E1003" i="2"/>
  <c r="E1011" i="2" s="1"/>
  <c r="D1003" i="2"/>
  <c r="C1003" i="2"/>
  <c r="B1003" i="2"/>
  <c r="G1002" i="2"/>
  <c r="F1002" i="2"/>
  <c r="E1002" i="2"/>
  <c r="D1002" i="2"/>
  <c r="C1002" i="2"/>
  <c r="B1002" i="2"/>
  <c r="G1001" i="2"/>
  <c r="F1001" i="2"/>
  <c r="F1006" i="2" s="1"/>
  <c r="E1001" i="2"/>
  <c r="E1006" i="2" s="1"/>
  <c r="D1001" i="2"/>
  <c r="D1006" i="2" s="1"/>
  <c r="C1001" i="2"/>
  <c r="C1009" i="2" s="1"/>
  <c r="C1015" i="2" s="1"/>
  <c r="B1001" i="2"/>
  <c r="F998" i="2"/>
  <c r="E998" i="2"/>
  <c r="C998" i="2"/>
  <c r="G997" i="2"/>
  <c r="F997" i="2"/>
  <c r="E997" i="2"/>
  <c r="D997" i="2"/>
  <c r="D1012" i="2" s="1"/>
  <c r="C997" i="2"/>
  <c r="B997" i="2"/>
  <c r="G996" i="2"/>
  <c r="F996" i="2"/>
  <c r="E996" i="2"/>
  <c r="D996" i="2"/>
  <c r="C996" i="2"/>
  <c r="B996" i="2"/>
  <c r="G995" i="2"/>
  <c r="F995" i="2"/>
  <c r="E995" i="2"/>
  <c r="D995" i="2"/>
  <c r="C995" i="2"/>
  <c r="B995" i="2"/>
  <c r="B1010" i="2" s="1"/>
  <c r="G994" i="2"/>
  <c r="G998" i="2" s="1"/>
  <c r="F994" i="2"/>
  <c r="E994" i="2"/>
  <c r="D994" i="2"/>
  <c r="D998" i="2" s="1"/>
  <c r="C994" i="2"/>
  <c r="B994" i="2"/>
  <c r="B998" i="2" s="1"/>
  <c r="G991" i="2"/>
  <c r="E991" i="2"/>
  <c r="D991" i="2"/>
  <c r="C991" i="2"/>
  <c r="G990" i="2"/>
  <c r="F990" i="2"/>
  <c r="F1013" i="2" s="1"/>
  <c r="E990" i="2"/>
  <c r="E1013" i="2" s="1"/>
  <c r="D990" i="2"/>
  <c r="D1013" i="2" s="1"/>
  <c r="C990" i="2"/>
  <c r="C1013" i="2" s="1"/>
  <c r="B990" i="2"/>
  <c r="G989" i="2"/>
  <c r="F989" i="2"/>
  <c r="F1012" i="2" s="1"/>
  <c r="E989" i="2"/>
  <c r="E1012" i="2" s="1"/>
  <c r="D989" i="2"/>
  <c r="C989" i="2"/>
  <c r="C1012" i="2" s="1"/>
  <c r="B989" i="2"/>
  <c r="G988" i="2"/>
  <c r="F988" i="2"/>
  <c r="F1011" i="2" s="1"/>
  <c r="E988" i="2"/>
  <c r="D988" i="2"/>
  <c r="D1011" i="2" s="1"/>
  <c r="C988" i="2"/>
  <c r="C1011" i="2" s="1"/>
  <c r="B988" i="2"/>
  <c r="B1011" i="2" s="1"/>
  <c r="G987" i="2"/>
  <c r="G1010" i="2" s="1"/>
  <c r="F987" i="2"/>
  <c r="E987" i="2"/>
  <c r="D987" i="2"/>
  <c r="D1010" i="2" s="1"/>
  <c r="C987" i="2"/>
  <c r="C1010" i="2" s="1"/>
  <c r="B987" i="2"/>
  <c r="G986" i="2"/>
  <c r="G1009" i="2" s="1"/>
  <c r="G1015" i="2" s="1"/>
  <c r="F986" i="2"/>
  <c r="F991" i="2" s="1"/>
  <c r="E986" i="2"/>
  <c r="D986" i="2"/>
  <c r="D1009" i="2" s="1"/>
  <c r="D1015" i="2" s="1"/>
  <c r="C986" i="2"/>
  <c r="B986" i="2"/>
  <c r="B1009" i="2" s="1"/>
  <c r="B1015" i="2" s="1"/>
  <c r="B962" i="2"/>
  <c r="F960" i="2"/>
  <c r="E960" i="2"/>
  <c r="B960" i="2"/>
  <c r="F959" i="2"/>
  <c r="E959" i="2"/>
  <c r="D958" i="2"/>
  <c r="C958" i="2"/>
  <c r="D957" i="2"/>
  <c r="C957" i="2"/>
  <c r="B956" i="2"/>
  <c r="F953" i="2"/>
  <c r="E953" i="2"/>
  <c r="B953" i="2"/>
  <c r="G952" i="2"/>
  <c r="G961" i="2" s="1"/>
  <c r="F952" i="2"/>
  <c r="F961" i="2" s="1"/>
  <c r="E952" i="2"/>
  <c r="E961" i="2" s="1"/>
  <c r="D952" i="2"/>
  <c r="D961" i="2" s="1"/>
  <c r="C952" i="2"/>
  <c r="C961" i="2" s="1"/>
  <c r="B952" i="2"/>
  <c r="B961" i="2" s="1"/>
  <c r="G951" i="2"/>
  <c r="F951" i="2"/>
  <c r="E951" i="2"/>
  <c r="D951" i="2"/>
  <c r="C951" i="2"/>
  <c r="C959" i="2" s="1"/>
  <c r="B951" i="2"/>
  <c r="G950" i="2"/>
  <c r="F950" i="2"/>
  <c r="E950" i="2"/>
  <c r="D950" i="2"/>
  <c r="C950" i="2"/>
  <c r="B950" i="2"/>
  <c r="G949" i="2"/>
  <c r="F949" i="2"/>
  <c r="E949" i="2"/>
  <c r="D949" i="2"/>
  <c r="C949" i="2"/>
  <c r="B949" i="2"/>
  <c r="G948" i="2"/>
  <c r="G956" i="2" s="1"/>
  <c r="G962" i="2" s="1"/>
  <c r="F948" i="2"/>
  <c r="E948" i="2"/>
  <c r="D948" i="2"/>
  <c r="D953" i="2" s="1"/>
  <c r="C948" i="2"/>
  <c r="C953" i="2" s="1"/>
  <c r="B948" i="2"/>
  <c r="G945" i="2"/>
  <c r="D945" i="2"/>
  <c r="B945" i="2"/>
  <c r="G944" i="2"/>
  <c r="F944" i="2"/>
  <c r="E944" i="2"/>
  <c r="D944" i="2"/>
  <c r="C944" i="2"/>
  <c r="B944" i="2"/>
  <c r="G943" i="2"/>
  <c r="F943" i="2"/>
  <c r="E943" i="2"/>
  <c r="D943" i="2"/>
  <c r="C943" i="2"/>
  <c r="B943" i="2"/>
  <c r="G942" i="2"/>
  <c r="F942" i="2"/>
  <c r="F957" i="2" s="1"/>
  <c r="E942" i="2"/>
  <c r="D942" i="2"/>
  <c r="C942" i="2"/>
  <c r="B942" i="2"/>
  <c r="G941" i="2"/>
  <c r="F941" i="2"/>
  <c r="F945" i="2" s="1"/>
  <c r="E941" i="2"/>
  <c r="E945" i="2" s="1"/>
  <c r="D941" i="2"/>
  <c r="C941" i="2"/>
  <c r="C945" i="2" s="1"/>
  <c r="B941" i="2"/>
  <c r="G938" i="2"/>
  <c r="B938" i="2"/>
  <c r="G937" i="2"/>
  <c r="G960" i="2" s="1"/>
  <c r="F937" i="2"/>
  <c r="E937" i="2"/>
  <c r="D937" i="2"/>
  <c r="D960" i="2" s="1"/>
  <c r="C937" i="2"/>
  <c r="C960" i="2" s="1"/>
  <c r="B937" i="2"/>
  <c r="G936" i="2"/>
  <c r="G959" i="2" s="1"/>
  <c r="F936" i="2"/>
  <c r="E936" i="2"/>
  <c r="D936" i="2"/>
  <c r="D959" i="2" s="1"/>
  <c r="C936" i="2"/>
  <c r="B936" i="2"/>
  <c r="B959" i="2" s="1"/>
  <c r="G935" i="2"/>
  <c r="G958" i="2" s="1"/>
  <c r="F935" i="2"/>
  <c r="F958" i="2" s="1"/>
  <c r="E935" i="2"/>
  <c r="E958" i="2" s="1"/>
  <c r="D935" i="2"/>
  <c r="C935" i="2"/>
  <c r="B935" i="2"/>
  <c r="B958" i="2" s="1"/>
  <c r="G934" i="2"/>
  <c r="G957" i="2" s="1"/>
  <c r="F934" i="2"/>
  <c r="E934" i="2"/>
  <c r="E957" i="2" s="1"/>
  <c r="D934" i="2"/>
  <c r="C934" i="2"/>
  <c r="B934" i="2"/>
  <c r="B957" i="2" s="1"/>
  <c r="G933" i="2"/>
  <c r="F933" i="2"/>
  <c r="F956" i="2" s="1"/>
  <c r="F962" i="2" s="1"/>
  <c r="E933" i="2"/>
  <c r="E956" i="2" s="1"/>
  <c r="E962" i="2" s="1"/>
  <c r="D933" i="2"/>
  <c r="D956" i="2" s="1"/>
  <c r="D962" i="2" s="1"/>
  <c r="C933" i="2"/>
  <c r="C938" i="2" s="1"/>
  <c r="B933" i="2"/>
  <c r="F909" i="2"/>
  <c r="E909" i="2"/>
  <c r="F907" i="2"/>
  <c r="D907" i="2"/>
  <c r="C907" i="2"/>
  <c r="B906" i="2"/>
  <c r="G905" i="2"/>
  <c r="B905" i="2"/>
  <c r="G904" i="2"/>
  <c r="F903" i="2"/>
  <c r="E903" i="2"/>
  <c r="F900" i="2"/>
  <c r="E900" i="2"/>
  <c r="C900" i="2"/>
  <c r="B900" i="2"/>
  <c r="G899" i="2"/>
  <c r="G908" i="2" s="1"/>
  <c r="F899" i="2"/>
  <c r="F908" i="2" s="1"/>
  <c r="E899" i="2"/>
  <c r="E908" i="2" s="1"/>
  <c r="D899" i="2"/>
  <c r="D908" i="2" s="1"/>
  <c r="C899" i="2"/>
  <c r="C908" i="2" s="1"/>
  <c r="B899" i="2"/>
  <c r="B908" i="2" s="1"/>
  <c r="G898" i="2"/>
  <c r="G906" i="2" s="1"/>
  <c r="F898" i="2"/>
  <c r="E898" i="2"/>
  <c r="D898" i="2"/>
  <c r="C898" i="2"/>
  <c r="B898" i="2"/>
  <c r="G897" i="2"/>
  <c r="F897" i="2"/>
  <c r="E897" i="2"/>
  <c r="D897" i="2"/>
  <c r="C897" i="2"/>
  <c r="B897" i="2"/>
  <c r="G896" i="2"/>
  <c r="F896" i="2"/>
  <c r="E896" i="2"/>
  <c r="E904" i="2" s="1"/>
  <c r="D896" i="2"/>
  <c r="C896" i="2"/>
  <c r="B896" i="2"/>
  <c r="G895" i="2"/>
  <c r="G900" i="2" s="1"/>
  <c r="F895" i="2"/>
  <c r="E895" i="2"/>
  <c r="D895" i="2"/>
  <c r="D900" i="2" s="1"/>
  <c r="C895" i="2"/>
  <c r="B895" i="2"/>
  <c r="F892" i="2"/>
  <c r="E892" i="2"/>
  <c r="D892" i="2"/>
  <c r="C892" i="2"/>
  <c r="G891" i="2"/>
  <c r="F891" i="2"/>
  <c r="E891" i="2"/>
  <c r="D891" i="2"/>
  <c r="C891" i="2"/>
  <c r="B891" i="2"/>
  <c r="G890" i="2"/>
  <c r="F890" i="2"/>
  <c r="E890" i="2"/>
  <c r="D890" i="2"/>
  <c r="D905" i="2" s="1"/>
  <c r="C890" i="2"/>
  <c r="B890" i="2"/>
  <c r="G889" i="2"/>
  <c r="F889" i="2"/>
  <c r="E889" i="2"/>
  <c r="D889" i="2"/>
  <c r="C889" i="2"/>
  <c r="B889" i="2"/>
  <c r="G888" i="2"/>
  <c r="G892" i="2" s="1"/>
  <c r="F888" i="2"/>
  <c r="E888" i="2"/>
  <c r="D888" i="2"/>
  <c r="C888" i="2"/>
  <c r="B888" i="2"/>
  <c r="B903" i="2" s="1"/>
  <c r="B909" i="2" s="1"/>
  <c r="F885" i="2"/>
  <c r="E885" i="2"/>
  <c r="B885" i="2"/>
  <c r="G884" i="2"/>
  <c r="G907" i="2" s="1"/>
  <c r="F884" i="2"/>
  <c r="E884" i="2"/>
  <c r="E907" i="2" s="1"/>
  <c r="D884" i="2"/>
  <c r="C884" i="2"/>
  <c r="B884" i="2"/>
  <c r="B907" i="2" s="1"/>
  <c r="G883" i="2"/>
  <c r="F883" i="2"/>
  <c r="F906" i="2" s="1"/>
  <c r="E883" i="2"/>
  <c r="E906" i="2" s="1"/>
  <c r="D883" i="2"/>
  <c r="D906" i="2" s="1"/>
  <c r="C883" i="2"/>
  <c r="C906" i="2" s="1"/>
  <c r="B883" i="2"/>
  <c r="G882" i="2"/>
  <c r="F882" i="2"/>
  <c r="F905" i="2" s="1"/>
  <c r="E882" i="2"/>
  <c r="E905" i="2" s="1"/>
  <c r="D882" i="2"/>
  <c r="C882" i="2"/>
  <c r="C905" i="2" s="1"/>
  <c r="B882" i="2"/>
  <c r="G881" i="2"/>
  <c r="F881" i="2"/>
  <c r="F904" i="2" s="1"/>
  <c r="E881" i="2"/>
  <c r="D881" i="2"/>
  <c r="D904" i="2" s="1"/>
  <c r="C881" i="2"/>
  <c r="C904" i="2" s="1"/>
  <c r="B881" i="2"/>
  <c r="B904" i="2" s="1"/>
  <c r="G880" i="2"/>
  <c r="G885" i="2" s="1"/>
  <c r="F880" i="2"/>
  <c r="E880" i="2"/>
  <c r="D880" i="2"/>
  <c r="D903" i="2" s="1"/>
  <c r="D909" i="2" s="1"/>
  <c r="C880" i="2"/>
  <c r="C903" i="2" s="1"/>
  <c r="C909" i="2" s="1"/>
  <c r="B880" i="2"/>
  <c r="G858" i="2"/>
  <c r="B858" i="2"/>
  <c r="G857" i="2"/>
  <c r="G859" i="2" s="1"/>
  <c r="F854" i="2"/>
  <c r="E854" i="2"/>
  <c r="D854" i="2"/>
  <c r="C854" i="2"/>
  <c r="G853" i="2"/>
  <c r="F853" i="2"/>
  <c r="F858" i="2" s="1"/>
  <c r="E853" i="2"/>
  <c r="E858" i="2" s="1"/>
  <c r="D853" i="2"/>
  <c r="C853" i="2"/>
  <c r="B853" i="2"/>
  <c r="G852" i="2"/>
  <c r="G854" i="2" s="1"/>
  <c r="F852" i="2"/>
  <c r="E852" i="2"/>
  <c r="D852" i="2"/>
  <c r="D857" i="2" s="1"/>
  <c r="D859" i="2" s="1"/>
  <c r="C852" i="2"/>
  <c r="B852" i="2"/>
  <c r="B854" i="2" s="1"/>
  <c r="G849" i="2"/>
  <c r="D849" i="2"/>
  <c r="C849" i="2"/>
  <c r="G848" i="2"/>
  <c r="F848" i="2"/>
  <c r="E848" i="2"/>
  <c r="D848" i="2"/>
  <c r="C848" i="2"/>
  <c r="B848" i="2"/>
  <c r="G847" i="2"/>
  <c r="F847" i="2"/>
  <c r="F849" i="2" s="1"/>
  <c r="E847" i="2"/>
  <c r="E849" i="2" s="1"/>
  <c r="D847" i="2"/>
  <c r="C847" i="2"/>
  <c r="B847" i="2"/>
  <c r="B849" i="2" s="1"/>
  <c r="G844" i="2"/>
  <c r="D844" i="2"/>
  <c r="G843" i="2"/>
  <c r="F843" i="2"/>
  <c r="E843" i="2"/>
  <c r="D843" i="2"/>
  <c r="D858" i="2" s="1"/>
  <c r="C843" i="2"/>
  <c r="C858" i="2" s="1"/>
  <c r="B843" i="2"/>
  <c r="G842" i="2"/>
  <c r="F842" i="2"/>
  <c r="F857" i="2" s="1"/>
  <c r="F859" i="2" s="1"/>
  <c r="E842" i="2"/>
  <c r="E857" i="2" s="1"/>
  <c r="E859" i="2" s="1"/>
  <c r="D842" i="2"/>
  <c r="C842" i="2"/>
  <c r="C857" i="2" s="1"/>
  <c r="C859" i="2" s="1"/>
  <c r="B842" i="2"/>
  <c r="B857" i="2" s="1"/>
  <c r="B859" i="2" s="1"/>
  <c r="B821" i="2"/>
  <c r="D820" i="2"/>
  <c r="C820" i="2"/>
  <c r="B819" i="2"/>
  <c r="G816" i="2"/>
  <c r="F816" i="2"/>
  <c r="E816" i="2"/>
  <c r="B816" i="2"/>
  <c r="G815" i="2"/>
  <c r="G820" i="2" s="1"/>
  <c r="F815" i="2"/>
  <c r="E815" i="2"/>
  <c r="D815" i="2"/>
  <c r="C815" i="2"/>
  <c r="B815" i="2"/>
  <c r="G814" i="2"/>
  <c r="F814" i="2"/>
  <c r="F819" i="2" s="1"/>
  <c r="F821" i="2" s="1"/>
  <c r="E814" i="2"/>
  <c r="D814" i="2"/>
  <c r="D816" i="2" s="1"/>
  <c r="C814" i="2"/>
  <c r="C816" i="2" s="1"/>
  <c r="B814" i="2"/>
  <c r="F811" i="2"/>
  <c r="E811" i="2"/>
  <c r="B811" i="2"/>
  <c r="G810" i="2"/>
  <c r="F810" i="2"/>
  <c r="E810" i="2"/>
  <c r="D810" i="2"/>
  <c r="C810" i="2"/>
  <c r="B810" i="2"/>
  <c r="G809" i="2"/>
  <c r="G811" i="2" s="1"/>
  <c r="F809" i="2"/>
  <c r="E809" i="2"/>
  <c r="D809" i="2"/>
  <c r="D811" i="2" s="1"/>
  <c r="C809" i="2"/>
  <c r="C811" i="2" s="1"/>
  <c r="B809" i="2"/>
  <c r="F806" i="2"/>
  <c r="B806" i="2"/>
  <c r="G805" i="2"/>
  <c r="F805" i="2"/>
  <c r="F820" i="2" s="1"/>
  <c r="E805" i="2"/>
  <c r="E820" i="2" s="1"/>
  <c r="D805" i="2"/>
  <c r="C805" i="2"/>
  <c r="B805" i="2"/>
  <c r="B820" i="2" s="1"/>
  <c r="G804" i="2"/>
  <c r="G819" i="2" s="1"/>
  <c r="G821" i="2" s="1"/>
  <c r="F804" i="2"/>
  <c r="E804" i="2"/>
  <c r="E819" i="2" s="1"/>
  <c r="E821" i="2" s="1"/>
  <c r="D804" i="2"/>
  <c r="D819" i="2" s="1"/>
  <c r="D821" i="2" s="1"/>
  <c r="C804" i="2"/>
  <c r="C819" i="2" s="1"/>
  <c r="C821" i="2" s="1"/>
  <c r="B804" i="2"/>
  <c r="D783" i="2"/>
  <c r="C783" i="2"/>
  <c r="F782" i="2"/>
  <c r="E782" i="2"/>
  <c r="D781" i="2"/>
  <c r="C781" i="2"/>
  <c r="G778" i="2"/>
  <c r="D778" i="2"/>
  <c r="C778" i="2"/>
  <c r="G777" i="2"/>
  <c r="F777" i="2"/>
  <c r="E777" i="2"/>
  <c r="D777" i="2"/>
  <c r="C777" i="2"/>
  <c r="B777" i="2"/>
  <c r="B782" i="2" s="1"/>
  <c r="G776" i="2"/>
  <c r="F776" i="2"/>
  <c r="F778" i="2" s="1"/>
  <c r="E776" i="2"/>
  <c r="E778" i="2" s="1"/>
  <c r="D776" i="2"/>
  <c r="C776" i="2"/>
  <c r="B776" i="2"/>
  <c r="B781" i="2" s="1"/>
  <c r="B783" i="2" s="1"/>
  <c r="G773" i="2"/>
  <c r="D773" i="2"/>
  <c r="G772" i="2"/>
  <c r="F772" i="2"/>
  <c r="E772" i="2"/>
  <c r="D772" i="2"/>
  <c r="C772" i="2"/>
  <c r="B772" i="2"/>
  <c r="G771" i="2"/>
  <c r="F771" i="2"/>
  <c r="F773" i="2" s="1"/>
  <c r="E771" i="2"/>
  <c r="E773" i="2" s="1"/>
  <c r="D771" i="2"/>
  <c r="C771" i="2"/>
  <c r="C773" i="2" s="1"/>
  <c r="B771" i="2"/>
  <c r="B773" i="2" s="1"/>
  <c r="D768" i="2"/>
  <c r="C768" i="2"/>
  <c r="B768" i="2"/>
  <c r="G767" i="2"/>
  <c r="G782" i="2" s="1"/>
  <c r="F767" i="2"/>
  <c r="E767" i="2"/>
  <c r="D767" i="2"/>
  <c r="D782" i="2" s="1"/>
  <c r="C767" i="2"/>
  <c r="C782" i="2" s="1"/>
  <c r="B767" i="2"/>
  <c r="G766" i="2"/>
  <c r="G781" i="2" s="1"/>
  <c r="G783" i="2" s="1"/>
  <c r="F766" i="2"/>
  <c r="F781" i="2" s="1"/>
  <c r="F783" i="2" s="1"/>
  <c r="E766" i="2"/>
  <c r="E781" i="2" s="1"/>
  <c r="E783" i="2" s="1"/>
  <c r="D766" i="2"/>
  <c r="C766" i="2"/>
  <c r="B766" i="2"/>
  <c r="F745" i="2"/>
  <c r="E745" i="2"/>
  <c r="G744" i="2"/>
  <c r="F743" i="2"/>
  <c r="E743" i="2"/>
  <c r="F740" i="2"/>
  <c r="E740" i="2"/>
  <c r="B740" i="2"/>
  <c r="G739" i="2"/>
  <c r="F739" i="2"/>
  <c r="E739" i="2"/>
  <c r="D739" i="2"/>
  <c r="D744" i="2" s="1"/>
  <c r="C739" i="2"/>
  <c r="B739" i="2"/>
  <c r="G738" i="2"/>
  <c r="G740" i="2" s="1"/>
  <c r="F738" i="2"/>
  <c r="E738" i="2"/>
  <c r="D738" i="2"/>
  <c r="D743" i="2" s="1"/>
  <c r="D745" i="2" s="1"/>
  <c r="C738" i="2"/>
  <c r="C743" i="2" s="1"/>
  <c r="C745" i="2" s="1"/>
  <c r="B738" i="2"/>
  <c r="F735" i="2"/>
  <c r="B735" i="2"/>
  <c r="G734" i="2"/>
  <c r="F734" i="2"/>
  <c r="E734" i="2"/>
  <c r="D734" i="2"/>
  <c r="C734" i="2"/>
  <c r="B734" i="2"/>
  <c r="G733" i="2"/>
  <c r="G735" i="2" s="1"/>
  <c r="F733" i="2"/>
  <c r="E733" i="2"/>
  <c r="E735" i="2" s="1"/>
  <c r="D733" i="2"/>
  <c r="D735" i="2" s="1"/>
  <c r="C733" i="2"/>
  <c r="C735" i="2" s="1"/>
  <c r="B733" i="2"/>
  <c r="F730" i="2"/>
  <c r="E730" i="2"/>
  <c r="D730" i="2"/>
  <c r="C730" i="2"/>
  <c r="G729" i="2"/>
  <c r="F729" i="2"/>
  <c r="F744" i="2" s="1"/>
  <c r="E729" i="2"/>
  <c r="E744" i="2" s="1"/>
  <c r="D729" i="2"/>
  <c r="C729" i="2"/>
  <c r="C744" i="2" s="1"/>
  <c r="B729" i="2"/>
  <c r="B744" i="2" s="1"/>
  <c r="G728" i="2"/>
  <c r="G743" i="2" s="1"/>
  <c r="G745" i="2" s="1"/>
  <c r="F728" i="2"/>
  <c r="E728" i="2"/>
  <c r="D728" i="2"/>
  <c r="C728" i="2"/>
  <c r="B728" i="2"/>
  <c r="B743" i="2" s="1"/>
  <c r="B745" i="2" s="1"/>
  <c r="F699" i="2"/>
  <c r="E699" i="2"/>
  <c r="B699" i="2"/>
  <c r="G698" i="2"/>
  <c r="D697" i="2"/>
  <c r="C697" i="2"/>
  <c r="F696" i="2"/>
  <c r="F701" i="2" s="1"/>
  <c r="E696" i="2"/>
  <c r="E701" i="2" s="1"/>
  <c r="B693" i="2"/>
  <c r="G692" i="2"/>
  <c r="G700" i="2" s="1"/>
  <c r="F692" i="2"/>
  <c r="E692" i="2"/>
  <c r="D692" i="2"/>
  <c r="C692" i="2"/>
  <c r="B692" i="2"/>
  <c r="G691" i="2"/>
  <c r="F691" i="2"/>
  <c r="E691" i="2"/>
  <c r="D691" i="2"/>
  <c r="C691" i="2"/>
  <c r="B691" i="2"/>
  <c r="G690" i="2"/>
  <c r="F690" i="2"/>
  <c r="E690" i="2"/>
  <c r="E698" i="2" s="1"/>
  <c r="D690" i="2"/>
  <c r="C690" i="2"/>
  <c r="B690" i="2"/>
  <c r="G689" i="2"/>
  <c r="F689" i="2"/>
  <c r="E689" i="2"/>
  <c r="D689" i="2"/>
  <c r="C689" i="2"/>
  <c r="B689" i="2"/>
  <c r="G688" i="2"/>
  <c r="G693" i="2" s="1"/>
  <c r="F688" i="2"/>
  <c r="F693" i="2" s="1"/>
  <c r="E688" i="2"/>
  <c r="E693" i="2" s="1"/>
  <c r="D688" i="2"/>
  <c r="D693" i="2" s="1"/>
  <c r="C688" i="2"/>
  <c r="C696" i="2" s="1"/>
  <c r="C701" i="2" s="1"/>
  <c r="B688" i="2"/>
  <c r="F685" i="2"/>
  <c r="E685" i="2"/>
  <c r="C685" i="2"/>
  <c r="B685" i="2"/>
  <c r="G684" i="2"/>
  <c r="F684" i="2"/>
  <c r="E684" i="2"/>
  <c r="D684" i="2"/>
  <c r="D700" i="2" s="1"/>
  <c r="C684" i="2"/>
  <c r="B684" i="2"/>
  <c r="B700" i="2" s="1"/>
  <c r="G683" i="2"/>
  <c r="G699" i="2" s="1"/>
  <c r="F683" i="2"/>
  <c r="E683" i="2"/>
  <c r="D683" i="2"/>
  <c r="C683" i="2"/>
  <c r="B683" i="2"/>
  <c r="G682" i="2"/>
  <c r="F682" i="2"/>
  <c r="E682" i="2"/>
  <c r="D682" i="2"/>
  <c r="C682" i="2"/>
  <c r="B682" i="2"/>
  <c r="B698" i="2" s="1"/>
  <c r="G681" i="2"/>
  <c r="F681" i="2"/>
  <c r="F697" i="2" s="1"/>
  <c r="E681" i="2"/>
  <c r="E697" i="2" s="1"/>
  <c r="D681" i="2"/>
  <c r="C681" i="2"/>
  <c r="B681" i="2"/>
  <c r="G680" i="2"/>
  <c r="G685" i="2" s="1"/>
  <c r="F680" i="2"/>
  <c r="E680" i="2"/>
  <c r="D680" i="2"/>
  <c r="D685" i="2" s="1"/>
  <c r="C680" i="2"/>
  <c r="B680" i="2"/>
  <c r="D677" i="2"/>
  <c r="C677" i="2"/>
  <c r="G676" i="2"/>
  <c r="F676" i="2"/>
  <c r="F700" i="2" s="1"/>
  <c r="E676" i="2"/>
  <c r="E700" i="2" s="1"/>
  <c r="D676" i="2"/>
  <c r="C676" i="2"/>
  <c r="C700" i="2" s="1"/>
  <c r="B676" i="2"/>
  <c r="G675" i="2"/>
  <c r="F675" i="2"/>
  <c r="E675" i="2"/>
  <c r="D675" i="2"/>
  <c r="D699" i="2" s="1"/>
  <c r="C675" i="2"/>
  <c r="C699" i="2" s="1"/>
  <c r="B675" i="2"/>
  <c r="G674" i="2"/>
  <c r="F674" i="2"/>
  <c r="F698" i="2" s="1"/>
  <c r="E674" i="2"/>
  <c r="D674" i="2"/>
  <c r="D698" i="2" s="1"/>
  <c r="C674" i="2"/>
  <c r="C698" i="2" s="1"/>
  <c r="B674" i="2"/>
  <c r="G673" i="2"/>
  <c r="G697" i="2" s="1"/>
  <c r="F673" i="2"/>
  <c r="E673" i="2"/>
  <c r="D673" i="2"/>
  <c r="C673" i="2"/>
  <c r="B673" i="2"/>
  <c r="B697" i="2" s="1"/>
  <c r="G672" i="2"/>
  <c r="G696" i="2" s="1"/>
  <c r="G701" i="2" s="1"/>
  <c r="F672" i="2"/>
  <c r="F677" i="2" s="1"/>
  <c r="E672" i="2"/>
  <c r="E677" i="2" s="1"/>
  <c r="D672" i="2"/>
  <c r="D696" i="2" s="1"/>
  <c r="D701" i="2" s="1"/>
  <c r="C672" i="2"/>
  <c r="B672" i="2"/>
  <c r="B677" i="2" s="1"/>
  <c r="G655" i="2"/>
  <c r="D655" i="2"/>
  <c r="G654" i="2"/>
  <c r="F654" i="2"/>
  <c r="E654" i="2"/>
  <c r="D654" i="2"/>
  <c r="C654" i="2"/>
  <c r="B654" i="2"/>
  <c r="G653" i="2"/>
  <c r="F653" i="2"/>
  <c r="F655" i="2" s="1"/>
  <c r="E653" i="2"/>
  <c r="E655" i="2" s="1"/>
  <c r="D653" i="2"/>
  <c r="C653" i="2"/>
  <c r="C655" i="2" s="1"/>
  <c r="B653" i="2"/>
  <c r="B655" i="2" s="1"/>
  <c r="D636" i="2"/>
  <c r="C636" i="2"/>
  <c r="B636" i="2"/>
  <c r="G635" i="2"/>
  <c r="F635" i="2"/>
  <c r="E635" i="2"/>
  <c r="D635" i="2"/>
  <c r="C635" i="2"/>
  <c r="B635" i="2"/>
  <c r="G634" i="2"/>
  <c r="G636" i="2" s="1"/>
  <c r="F634" i="2"/>
  <c r="F636" i="2" s="1"/>
  <c r="E634" i="2"/>
  <c r="E636" i="2" s="1"/>
  <c r="D634" i="2"/>
  <c r="C634" i="2"/>
  <c r="B634" i="2"/>
  <c r="G617" i="2"/>
  <c r="F617" i="2"/>
  <c r="E617" i="2"/>
  <c r="B617" i="2"/>
  <c r="G616" i="2"/>
  <c r="F616" i="2"/>
  <c r="E616" i="2"/>
  <c r="D616" i="2"/>
  <c r="C616" i="2"/>
  <c r="B616" i="2"/>
  <c r="G615" i="2"/>
  <c r="F615" i="2"/>
  <c r="E615" i="2"/>
  <c r="D615" i="2"/>
  <c r="D617" i="2" s="1"/>
  <c r="C615" i="2"/>
  <c r="C617" i="2" s="1"/>
  <c r="B615" i="2"/>
  <c r="F598" i="2"/>
  <c r="E598" i="2"/>
  <c r="B598" i="2"/>
  <c r="G597" i="2"/>
  <c r="F597" i="2"/>
  <c r="E597" i="2"/>
  <c r="D597" i="2"/>
  <c r="C597" i="2"/>
  <c r="B597" i="2"/>
  <c r="G596" i="2"/>
  <c r="G598" i="2" s="1"/>
  <c r="F596" i="2"/>
  <c r="E596" i="2"/>
  <c r="D596" i="2"/>
  <c r="D598" i="2" s="1"/>
  <c r="C596" i="2"/>
  <c r="C598" i="2" s="1"/>
  <c r="B596" i="2"/>
  <c r="G567" i="2"/>
  <c r="F567" i="2"/>
  <c r="G566" i="2"/>
  <c r="F566" i="2"/>
  <c r="E566" i="2"/>
  <c r="D566" i="2"/>
  <c r="C566" i="2"/>
  <c r="B566" i="2"/>
  <c r="G565" i="2"/>
  <c r="F565" i="2"/>
  <c r="E565" i="2"/>
  <c r="D565" i="2"/>
  <c r="C565" i="2"/>
  <c r="B565" i="2"/>
  <c r="G564" i="2"/>
  <c r="F564" i="2"/>
  <c r="E564" i="2"/>
  <c r="D564" i="2"/>
  <c r="C564" i="2"/>
  <c r="B564" i="2"/>
  <c r="G563" i="2"/>
  <c r="F563" i="2"/>
  <c r="E563" i="2"/>
  <c r="D563" i="2"/>
  <c r="C563" i="2"/>
  <c r="B563" i="2"/>
  <c r="G562" i="2"/>
  <c r="F562" i="2"/>
  <c r="E562" i="2"/>
  <c r="E567" i="2" s="1"/>
  <c r="D562" i="2"/>
  <c r="D567" i="2" s="1"/>
  <c r="C562" i="2"/>
  <c r="C567" i="2" s="1"/>
  <c r="B562" i="2"/>
  <c r="B567" i="2" s="1"/>
  <c r="G545" i="2"/>
  <c r="B544" i="2"/>
  <c r="G543" i="2"/>
  <c r="G540" i="2"/>
  <c r="D540" i="2"/>
  <c r="G539" i="2"/>
  <c r="F539" i="2"/>
  <c r="F544" i="2" s="1"/>
  <c r="E539" i="2"/>
  <c r="D539" i="2"/>
  <c r="C539" i="2"/>
  <c r="B539" i="2"/>
  <c r="G538" i="2"/>
  <c r="F538" i="2"/>
  <c r="F543" i="2" s="1"/>
  <c r="F545" i="2" s="1"/>
  <c r="E538" i="2"/>
  <c r="E543" i="2" s="1"/>
  <c r="E545" i="2" s="1"/>
  <c r="D538" i="2"/>
  <c r="C538" i="2"/>
  <c r="C540" i="2" s="1"/>
  <c r="B538" i="2"/>
  <c r="D535" i="2"/>
  <c r="C535" i="2"/>
  <c r="B535" i="2"/>
  <c r="G534" i="2"/>
  <c r="F534" i="2"/>
  <c r="E534" i="2"/>
  <c r="D534" i="2"/>
  <c r="C534" i="2"/>
  <c r="B534" i="2"/>
  <c r="G533" i="2"/>
  <c r="G535" i="2" s="1"/>
  <c r="F533" i="2"/>
  <c r="F535" i="2" s="1"/>
  <c r="E533" i="2"/>
  <c r="E535" i="2" s="1"/>
  <c r="D533" i="2"/>
  <c r="C533" i="2"/>
  <c r="B533" i="2"/>
  <c r="G530" i="2"/>
  <c r="F530" i="2"/>
  <c r="E530" i="2"/>
  <c r="B530" i="2"/>
  <c r="G529" i="2"/>
  <c r="G544" i="2" s="1"/>
  <c r="F529" i="2"/>
  <c r="E529" i="2"/>
  <c r="E544" i="2" s="1"/>
  <c r="D529" i="2"/>
  <c r="D544" i="2" s="1"/>
  <c r="C529" i="2"/>
  <c r="C544" i="2" s="1"/>
  <c r="B529" i="2"/>
  <c r="G528" i="2"/>
  <c r="F528" i="2"/>
  <c r="E528" i="2"/>
  <c r="D528" i="2"/>
  <c r="D543" i="2" s="1"/>
  <c r="D545" i="2" s="1"/>
  <c r="C528" i="2"/>
  <c r="C543" i="2" s="1"/>
  <c r="C545" i="2" s="1"/>
  <c r="B528" i="2"/>
  <c r="D510" i="2"/>
  <c r="C510" i="2"/>
  <c r="D509" i="2"/>
  <c r="D511" i="2" s="1"/>
  <c r="C509" i="2"/>
  <c r="C511" i="2" s="1"/>
  <c r="F506" i="2"/>
  <c r="B506" i="2"/>
  <c r="G505" i="2"/>
  <c r="F505" i="2"/>
  <c r="E505" i="2"/>
  <c r="D505" i="2"/>
  <c r="C505" i="2"/>
  <c r="B505" i="2"/>
  <c r="B510" i="2" s="1"/>
  <c r="G504" i="2"/>
  <c r="G509" i="2" s="1"/>
  <c r="G511" i="2" s="1"/>
  <c r="F504" i="2"/>
  <c r="E504" i="2"/>
  <c r="E506" i="2" s="1"/>
  <c r="D504" i="2"/>
  <c r="D506" i="2" s="1"/>
  <c r="C504" i="2"/>
  <c r="C506" i="2" s="1"/>
  <c r="B504" i="2"/>
  <c r="F501" i="2"/>
  <c r="E501" i="2"/>
  <c r="D501" i="2"/>
  <c r="C501" i="2"/>
  <c r="G500" i="2"/>
  <c r="F500" i="2"/>
  <c r="E500" i="2"/>
  <c r="D500" i="2"/>
  <c r="C500" i="2"/>
  <c r="B500" i="2"/>
  <c r="G499" i="2"/>
  <c r="G501" i="2" s="1"/>
  <c r="F499" i="2"/>
  <c r="E499" i="2"/>
  <c r="D499" i="2"/>
  <c r="C499" i="2"/>
  <c r="B499" i="2"/>
  <c r="B501" i="2" s="1"/>
  <c r="G496" i="2"/>
  <c r="D496" i="2"/>
  <c r="C496" i="2"/>
  <c r="G495" i="2"/>
  <c r="G510" i="2" s="1"/>
  <c r="F495" i="2"/>
  <c r="F510" i="2" s="1"/>
  <c r="E495" i="2"/>
  <c r="E510" i="2" s="1"/>
  <c r="D495" i="2"/>
  <c r="C495" i="2"/>
  <c r="B495" i="2"/>
  <c r="G494" i="2"/>
  <c r="F494" i="2"/>
  <c r="F509" i="2" s="1"/>
  <c r="F511" i="2" s="1"/>
  <c r="E494" i="2"/>
  <c r="E509" i="2" s="1"/>
  <c r="E511" i="2" s="1"/>
  <c r="D494" i="2"/>
  <c r="C494" i="2"/>
  <c r="B494" i="2"/>
  <c r="B509" i="2" s="1"/>
  <c r="B511" i="2" s="1"/>
  <c r="F476" i="2"/>
  <c r="E476" i="2"/>
  <c r="F475" i="2"/>
  <c r="F477" i="2" s="1"/>
  <c r="E475" i="2"/>
  <c r="E477" i="2" s="1"/>
  <c r="D472" i="2"/>
  <c r="C472" i="2"/>
  <c r="B472" i="2"/>
  <c r="G471" i="2"/>
  <c r="F471" i="2"/>
  <c r="E471" i="2"/>
  <c r="D471" i="2"/>
  <c r="D476" i="2" s="1"/>
  <c r="C471" i="2"/>
  <c r="C476" i="2" s="1"/>
  <c r="B471" i="2"/>
  <c r="G470" i="2"/>
  <c r="G472" i="2" s="1"/>
  <c r="F470" i="2"/>
  <c r="F472" i="2" s="1"/>
  <c r="E470" i="2"/>
  <c r="E472" i="2" s="1"/>
  <c r="D470" i="2"/>
  <c r="C470" i="2"/>
  <c r="B470" i="2"/>
  <c r="B475" i="2" s="1"/>
  <c r="B477" i="2" s="1"/>
  <c r="G467" i="2"/>
  <c r="F467" i="2"/>
  <c r="E467" i="2"/>
  <c r="B467" i="2"/>
  <c r="G466" i="2"/>
  <c r="F466" i="2"/>
  <c r="E466" i="2"/>
  <c r="D466" i="2"/>
  <c r="C466" i="2"/>
  <c r="B466" i="2"/>
  <c r="G465" i="2"/>
  <c r="F465" i="2"/>
  <c r="E465" i="2"/>
  <c r="D465" i="2"/>
  <c r="D467" i="2" s="1"/>
  <c r="C465" i="2"/>
  <c r="C467" i="2" s="1"/>
  <c r="B465" i="2"/>
  <c r="F462" i="2"/>
  <c r="E462" i="2"/>
  <c r="B462" i="2"/>
  <c r="G461" i="2"/>
  <c r="G476" i="2" s="1"/>
  <c r="F461" i="2"/>
  <c r="E461" i="2"/>
  <c r="D461" i="2"/>
  <c r="C461" i="2"/>
  <c r="B461" i="2"/>
  <c r="B476" i="2" s="1"/>
  <c r="G460" i="2"/>
  <c r="G475" i="2" s="1"/>
  <c r="G477" i="2" s="1"/>
  <c r="F460" i="2"/>
  <c r="E460" i="2"/>
  <c r="D460" i="2"/>
  <c r="D475" i="2" s="1"/>
  <c r="D477" i="2" s="1"/>
  <c r="C460" i="2"/>
  <c r="C475" i="2" s="1"/>
  <c r="C477" i="2" s="1"/>
  <c r="B460" i="2"/>
  <c r="G442" i="2"/>
  <c r="B442" i="2"/>
  <c r="G441" i="2"/>
  <c r="G443" i="2" s="1"/>
  <c r="F438" i="2"/>
  <c r="E438" i="2"/>
  <c r="D438" i="2"/>
  <c r="C438" i="2"/>
  <c r="G437" i="2"/>
  <c r="F437" i="2"/>
  <c r="F442" i="2" s="1"/>
  <c r="E437" i="2"/>
  <c r="E442" i="2" s="1"/>
  <c r="D437" i="2"/>
  <c r="C437" i="2"/>
  <c r="B437" i="2"/>
  <c r="G436" i="2"/>
  <c r="G438" i="2" s="1"/>
  <c r="F436" i="2"/>
  <c r="E436" i="2"/>
  <c r="D436" i="2"/>
  <c r="D441" i="2" s="1"/>
  <c r="D443" i="2" s="1"/>
  <c r="C436" i="2"/>
  <c r="B436" i="2"/>
  <c r="B438" i="2" s="1"/>
  <c r="G433" i="2"/>
  <c r="D433" i="2"/>
  <c r="C433" i="2"/>
  <c r="G432" i="2"/>
  <c r="F432" i="2"/>
  <c r="E432" i="2"/>
  <c r="D432" i="2"/>
  <c r="C432" i="2"/>
  <c r="B432" i="2"/>
  <c r="G431" i="2"/>
  <c r="F431" i="2"/>
  <c r="F433" i="2" s="1"/>
  <c r="E431" i="2"/>
  <c r="E433" i="2" s="1"/>
  <c r="D431" i="2"/>
  <c r="C431" i="2"/>
  <c r="B431" i="2"/>
  <c r="B433" i="2" s="1"/>
  <c r="G428" i="2"/>
  <c r="D428" i="2"/>
  <c r="G427" i="2"/>
  <c r="F427" i="2"/>
  <c r="E427" i="2"/>
  <c r="D427" i="2"/>
  <c r="D442" i="2" s="1"/>
  <c r="C427" i="2"/>
  <c r="C442" i="2" s="1"/>
  <c r="B427" i="2"/>
  <c r="G426" i="2"/>
  <c r="F426" i="2"/>
  <c r="F441" i="2" s="1"/>
  <c r="F443" i="2" s="1"/>
  <c r="E426" i="2"/>
  <c r="E441" i="2" s="1"/>
  <c r="E443" i="2" s="1"/>
  <c r="D426" i="2"/>
  <c r="C426" i="2"/>
  <c r="C441" i="2" s="1"/>
  <c r="C443" i="2" s="1"/>
  <c r="B426" i="2"/>
  <c r="B441" i="2" s="1"/>
  <c r="B443" i="2" s="1"/>
  <c r="G400" i="2"/>
  <c r="D400" i="2"/>
  <c r="C400" i="2"/>
  <c r="F398" i="2"/>
  <c r="E398" i="2"/>
  <c r="B398" i="2"/>
  <c r="G397" i="2"/>
  <c r="D396" i="2"/>
  <c r="D401" i="2" s="1"/>
  <c r="C396" i="2"/>
  <c r="C401" i="2" s="1"/>
  <c r="F393" i="2"/>
  <c r="E393" i="2"/>
  <c r="C393" i="2"/>
  <c r="B393" i="2"/>
  <c r="G392" i="2"/>
  <c r="F392" i="2"/>
  <c r="E392" i="2"/>
  <c r="D392" i="2"/>
  <c r="C392" i="2"/>
  <c r="B392" i="2"/>
  <c r="G391" i="2"/>
  <c r="G399" i="2" s="1"/>
  <c r="F391" i="2"/>
  <c r="E391" i="2"/>
  <c r="D391" i="2"/>
  <c r="C391" i="2"/>
  <c r="B391" i="2"/>
  <c r="G390" i="2"/>
  <c r="F390" i="2"/>
  <c r="E390" i="2"/>
  <c r="D390" i="2"/>
  <c r="C390" i="2"/>
  <c r="B390" i="2"/>
  <c r="G389" i="2"/>
  <c r="F389" i="2"/>
  <c r="E389" i="2"/>
  <c r="E397" i="2" s="1"/>
  <c r="D389" i="2"/>
  <c r="C389" i="2"/>
  <c r="B389" i="2"/>
  <c r="G388" i="2"/>
  <c r="G393" i="2" s="1"/>
  <c r="F388" i="2"/>
  <c r="E388" i="2"/>
  <c r="D388" i="2"/>
  <c r="D393" i="2" s="1"/>
  <c r="C388" i="2"/>
  <c r="B388" i="2"/>
  <c r="D385" i="2"/>
  <c r="C385" i="2"/>
  <c r="G384" i="2"/>
  <c r="F384" i="2"/>
  <c r="E384" i="2"/>
  <c r="D384" i="2"/>
  <c r="C384" i="2"/>
  <c r="B384" i="2"/>
  <c r="G383" i="2"/>
  <c r="F383" i="2"/>
  <c r="E383" i="2"/>
  <c r="D383" i="2"/>
  <c r="D399" i="2" s="1"/>
  <c r="C383" i="2"/>
  <c r="B383" i="2"/>
  <c r="B399" i="2" s="1"/>
  <c r="G382" i="2"/>
  <c r="G398" i="2" s="1"/>
  <c r="F382" i="2"/>
  <c r="E382" i="2"/>
  <c r="D382" i="2"/>
  <c r="C382" i="2"/>
  <c r="B382" i="2"/>
  <c r="G381" i="2"/>
  <c r="F381" i="2"/>
  <c r="E381" i="2"/>
  <c r="D381" i="2"/>
  <c r="C381" i="2"/>
  <c r="B381" i="2"/>
  <c r="B397" i="2" s="1"/>
  <c r="G380" i="2"/>
  <c r="G385" i="2" s="1"/>
  <c r="F380" i="2"/>
  <c r="F385" i="2" s="1"/>
  <c r="E380" i="2"/>
  <c r="E396" i="2" s="1"/>
  <c r="E401" i="2" s="1"/>
  <c r="D380" i="2"/>
  <c r="C380" i="2"/>
  <c r="B380" i="2"/>
  <c r="B385" i="2" s="1"/>
  <c r="G377" i="2"/>
  <c r="E377" i="2"/>
  <c r="D377" i="2"/>
  <c r="C377" i="2"/>
  <c r="G376" i="2"/>
  <c r="F376" i="2"/>
  <c r="F400" i="2" s="1"/>
  <c r="E376" i="2"/>
  <c r="E400" i="2" s="1"/>
  <c r="D376" i="2"/>
  <c r="C376" i="2"/>
  <c r="B376" i="2"/>
  <c r="B400" i="2" s="1"/>
  <c r="G375" i="2"/>
  <c r="F375" i="2"/>
  <c r="F399" i="2" s="1"/>
  <c r="E375" i="2"/>
  <c r="E399" i="2" s="1"/>
  <c r="D375" i="2"/>
  <c r="C375" i="2"/>
  <c r="C399" i="2" s="1"/>
  <c r="B375" i="2"/>
  <c r="G374" i="2"/>
  <c r="F374" i="2"/>
  <c r="E374" i="2"/>
  <c r="D374" i="2"/>
  <c r="D398" i="2" s="1"/>
  <c r="C374" i="2"/>
  <c r="C398" i="2" s="1"/>
  <c r="B374" i="2"/>
  <c r="G373" i="2"/>
  <c r="F373" i="2"/>
  <c r="F397" i="2" s="1"/>
  <c r="E373" i="2"/>
  <c r="D373" i="2"/>
  <c r="D397" i="2" s="1"/>
  <c r="C373" i="2"/>
  <c r="C397" i="2" s="1"/>
  <c r="B373" i="2"/>
  <c r="G372" i="2"/>
  <c r="G396" i="2" s="1"/>
  <c r="G401" i="2" s="1"/>
  <c r="F372" i="2"/>
  <c r="F377" i="2" s="1"/>
  <c r="E372" i="2"/>
  <c r="D372" i="2"/>
  <c r="C372" i="2"/>
  <c r="B372" i="2"/>
  <c r="B396" i="2" s="1"/>
  <c r="B401" i="2" s="1"/>
  <c r="G337" i="2"/>
  <c r="E337" i="2"/>
  <c r="G336" i="2"/>
  <c r="F336" i="2"/>
  <c r="E336" i="2"/>
  <c r="D336" i="2"/>
  <c r="C336" i="2"/>
  <c r="B336" i="2"/>
  <c r="G335" i="2"/>
  <c r="F335" i="2"/>
  <c r="E335" i="2"/>
  <c r="D335" i="2"/>
  <c r="C335" i="2"/>
  <c r="B335" i="2"/>
  <c r="G334" i="2"/>
  <c r="F334" i="2"/>
  <c r="F337" i="2" s="1"/>
  <c r="E334" i="2"/>
  <c r="D334" i="2"/>
  <c r="D337" i="2" s="1"/>
  <c r="C334" i="2"/>
  <c r="C337" i="2" s="1"/>
  <c r="B334" i="2"/>
  <c r="B337" i="2" s="1"/>
  <c r="G332" i="2"/>
  <c r="D332" i="2"/>
  <c r="C332" i="2"/>
  <c r="G331" i="2"/>
  <c r="F331" i="2"/>
  <c r="E331" i="2"/>
  <c r="D331" i="2"/>
  <c r="C331" i="2"/>
  <c r="B331" i="2"/>
  <c r="G330" i="2"/>
  <c r="F330" i="2"/>
  <c r="F332" i="2" s="1"/>
  <c r="E330" i="2"/>
  <c r="E332" i="2" s="1"/>
  <c r="E339" i="2" s="1"/>
  <c r="D330" i="2"/>
  <c r="C330" i="2"/>
  <c r="B330" i="2"/>
  <c r="B332" i="2" s="1"/>
  <c r="G328" i="2"/>
  <c r="G339" i="2" s="1"/>
  <c r="E328" i="2"/>
  <c r="G327" i="2"/>
  <c r="F327" i="2"/>
  <c r="E327" i="2"/>
  <c r="D327" i="2"/>
  <c r="C327" i="2"/>
  <c r="B327" i="2"/>
  <c r="G326" i="2"/>
  <c r="F326" i="2"/>
  <c r="E326" i="2"/>
  <c r="D326" i="2"/>
  <c r="C326" i="2"/>
  <c r="B326" i="2"/>
  <c r="G325" i="2"/>
  <c r="F325" i="2"/>
  <c r="F328" i="2" s="1"/>
  <c r="F339" i="2" s="1"/>
  <c r="E325" i="2"/>
  <c r="D325" i="2"/>
  <c r="D328" i="2" s="1"/>
  <c r="D339" i="2" s="1"/>
  <c r="C325" i="2"/>
  <c r="C328" i="2" s="1"/>
  <c r="C339" i="2" s="1"/>
  <c r="B325" i="2"/>
  <c r="B328" i="2" s="1"/>
  <c r="D289" i="2"/>
  <c r="D288" i="2"/>
  <c r="C288" i="2"/>
  <c r="B288" i="2"/>
  <c r="D287" i="2"/>
  <c r="C287" i="2"/>
  <c r="B287" i="2"/>
  <c r="D286" i="2"/>
  <c r="C286" i="2"/>
  <c r="B286" i="2"/>
  <c r="D285" i="2"/>
  <c r="C285" i="2"/>
  <c r="C289" i="2" s="1"/>
  <c r="B285" i="2"/>
  <c r="B289" i="2" s="1"/>
  <c r="D275" i="2"/>
  <c r="C275" i="2"/>
  <c r="B275" i="2"/>
  <c r="D274" i="2"/>
  <c r="C274" i="2"/>
  <c r="B274" i="2"/>
  <c r="D273" i="2"/>
  <c r="C273" i="2"/>
  <c r="B273" i="2"/>
  <c r="D272" i="2"/>
  <c r="C272" i="2"/>
  <c r="B272" i="2"/>
  <c r="D271" i="2"/>
  <c r="D276" i="2" s="1"/>
  <c r="C271" i="2"/>
  <c r="C276" i="2" s="1"/>
  <c r="B271" i="2"/>
  <c r="B276" i="2" s="1"/>
  <c r="B230" i="2"/>
  <c r="B229" i="2"/>
  <c r="B228" i="2"/>
  <c r="B227" i="2"/>
  <c r="B226" i="2"/>
  <c r="B225" i="2"/>
  <c r="B224" i="2"/>
  <c r="B231" i="2" s="1"/>
  <c r="G215" i="2"/>
  <c r="F215" i="2"/>
  <c r="C215" i="2"/>
  <c r="B215" i="2"/>
  <c r="G214" i="2"/>
  <c r="F214" i="2"/>
  <c r="E214" i="2"/>
  <c r="D214" i="2"/>
  <c r="C214" i="2"/>
  <c r="B214" i="2"/>
  <c r="G213" i="2"/>
  <c r="F213" i="2"/>
  <c r="E213" i="2"/>
  <c r="E215" i="2" s="1"/>
  <c r="D213" i="2"/>
  <c r="D215" i="2" s="1"/>
  <c r="C213" i="2"/>
  <c r="B213" i="2"/>
  <c r="B190" i="2"/>
  <c r="B189" i="2"/>
  <c r="B188" i="2"/>
  <c r="B178" i="2"/>
  <c r="B177" i="2"/>
  <c r="B176" i="2"/>
  <c r="B175" i="2"/>
  <c r="B174" i="2"/>
  <c r="B179" i="2" s="1"/>
  <c r="B164" i="2"/>
  <c r="B163" i="2"/>
  <c r="B165" i="2" s="1"/>
  <c r="B138" i="2"/>
  <c r="B137" i="2"/>
  <c r="B136" i="2"/>
  <c r="B135" i="2"/>
  <c r="B134" i="2"/>
  <c r="B133" i="2"/>
  <c r="B132" i="2"/>
  <c r="B131" i="2"/>
  <c r="B130" i="2"/>
  <c r="B129" i="2"/>
  <c r="B128" i="2"/>
  <c r="B127" i="2"/>
  <c r="B126" i="2"/>
  <c r="B125" i="2"/>
  <c r="B124" i="2"/>
  <c r="B123" i="2"/>
  <c r="B122" i="2"/>
  <c r="B139" i="2" s="1"/>
  <c r="B111" i="2"/>
  <c r="B110" i="2"/>
  <c r="B112" i="2" s="1"/>
  <c r="G35" i="2"/>
  <c r="F35" i="2"/>
  <c r="E35" i="2"/>
  <c r="D35" i="2"/>
  <c r="C35" i="2"/>
  <c r="B35" i="2"/>
  <c r="G34" i="2"/>
  <c r="F34" i="2"/>
  <c r="E34" i="2"/>
  <c r="D34" i="2"/>
  <c r="C34" i="2"/>
  <c r="B34" i="2"/>
  <c r="G33" i="2"/>
  <c r="F33" i="2"/>
  <c r="E33" i="2"/>
  <c r="D33" i="2"/>
  <c r="C33" i="2"/>
  <c r="B33" i="2"/>
  <c r="G32" i="2"/>
  <c r="F32" i="2"/>
  <c r="E32" i="2"/>
  <c r="D32" i="2"/>
  <c r="C32" i="2"/>
  <c r="B32" i="2"/>
  <c r="G31" i="2"/>
  <c r="F31" i="2"/>
  <c r="E31" i="2"/>
  <c r="D31" i="2"/>
  <c r="C31" i="2"/>
  <c r="B31" i="2"/>
  <c r="G30" i="2"/>
  <c r="F30" i="2"/>
  <c r="E30" i="2"/>
  <c r="D30" i="2"/>
  <c r="C30" i="2"/>
  <c r="B30" i="2"/>
  <c r="G29" i="2"/>
  <c r="F29" i="2"/>
  <c r="E29" i="2"/>
  <c r="D29" i="2"/>
  <c r="C29" i="2"/>
  <c r="B29" i="2"/>
  <c r="G28" i="2"/>
  <c r="F28" i="2"/>
  <c r="E28" i="2"/>
  <c r="D28" i="2"/>
  <c r="C28" i="2"/>
  <c r="B28" i="2"/>
  <c r="G27" i="2"/>
  <c r="F27" i="2"/>
  <c r="E27" i="2"/>
  <c r="D27" i="2"/>
  <c r="C27" i="2"/>
  <c r="B27" i="2"/>
  <c r="G26" i="2"/>
  <c r="F26" i="2"/>
  <c r="E26" i="2"/>
  <c r="D26" i="2"/>
  <c r="C26" i="2"/>
  <c r="B26" i="2"/>
  <c r="G25" i="2"/>
  <c r="F25" i="2"/>
  <c r="E25" i="2"/>
  <c r="D25" i="2"/>
  <c r="C25" i="2"/>
  <c r="B25" i="2"/>
  <c r="G24" i="2"/>
  <c r="F24" i="2"/>
  <c r="E24" i="2"/>
  <c r="D24" i="2"/>
  <c r="C24" i="2"/>
  <c r="B24" i="2"/>
  <c r="G23" i="2"/>
  <c r="F23" i="2"/>
  <c r="E23" i="2"/>
  <c r="D23" i="2"/>
  <c r="C23" i="2"/>
  <c r="B23" i="2"/>
  <c r="G22" i="2"/>
  <c r="F22" i="2"/>
  <c r="F36" i="2" s="1"/>
  <c r="E22" i="2"/>
  <c r="D22" i="2"/>
  <c r="C22" i="2"/>
  <c r="B22" i="2"/>
  <c r="B36" i="2" s="1"/>
  <c r="G21" i="2"/>
  <c r="G36" i="2" s="1"/>
  <c r="F21" i="2"/>
  <c r="E21" i="2"/>
  <c r="E36" i="2" s="1"/>
  <c r="D21" i="2"/>
  <c r="D36" i="2" s="1"/>
  <c r="C21" i="2"/>
  <c r="C36" i="2" s="1"/>
  <c r="B21" i="2"/>
  <c r="F28" i="1"/>
  <c r="F23" i="5" l="1"/>
  <c r="B543" i="2"/>
  <c r="B545" i="2" s="1"/>
  <c r="B540" i="2"/>
  <c r="B339" i="2"/>
  <c r="D938" i="2"/>
  <c r="G677" i="2"/>
  <c r="G730" i="2"/>
  <c r="E768" i="2"/>
  <c r="C806" i="2"/>
  <c r="G903" i="2"/>
  <c r="G909" i="2" s="1"/>
  <c r="E938" i="2"/>
  <c r="C956" i="2"/>
  <c r="C962" i="2" s="1"/>
  <c r="G1097" i="2"/>
  <c r="E1115" i="2"/>
  <c r="E1121" i="2" s="1"/>
  <c r="C1150" i="2"/>
  <c r="B1271" i="2"/>
  <c r="B377" i="2"/>
  <c r="B428" i="2"/>
  <c r="F768" i="2"/>
  <c r="D806" i="2"/>
  <c r="B844" i="2"/>
  <c r="F938" i="2"/>
  <c r="B991" i="2"/>
  <c r="F1115" i="2"/>
  <c r="F1121" i="2" s="1"/>
  <c r="D1150" i="2"/>
  <c r="B1168" i="2"/>
  <c r="B1174" i="2" s="1"/>
  <c r="C693" i="2"/>
  <c r="F396" i="2"/>
  <c r="F401" i="2" s="1"/>
  <c r="C428" i="2"/>
  <c r="G768" i="2"/>
  <c r="E806" i="2"/>
  <c r="C844" i="2"/>
  <c r="E385" i="2"/>
  <c r="G953" i="2"/>
  <c r="C1006" i="2"/>
  <c r="E1165" i="2"/>
  <c r="B696" i="2"/>
  <c r="B701" i="2" s="1"/>
  <c r="C1256" i="2"/>
  <c r="E428" i="2"/>
  <c r="C462" i="2"/>
  <c r="G506" i="2"/>
  <c r="E540" i="2"/>
  <c r="C740" i="2"/>
  <c r="G806" i="2"/>
  <c r="E844" i="2"/>
  <c r="F428" i="2"/>
  <c r="D462" i="2"/>
  <c r="B496" i="2"/>
  <c r="F540" i="2"/>
  <c r="D740" i="2"/>
  <c r="B778" i="2"/>
  <c r="F844" i="2"/>
  <c r="E1274" i="2"/>
  <c r="E1280" i="2" s="1"/>
  <c r="G462" i="2"/>
  <c r="E496" i="2"/>
  <c r="C530" i="2"/>
  <c r="C885" i="2"/>
  <c r="E1044" i="2"/>
  <c r="G1203" i="2"/>
  <c r="F496" i="2"/>
  <c r="D530" i="2"/>
  <c r="B730" i="2"/>
  <c r="D885" i="2"/>
  <c r="B892" i="2"/>
  <c r="F1044" i="2"/>
  <c r="D1051" i="2"/>
  <c r="B1097" i="2"/>
  <c r="F1210" i="2"/>
  <c r="G1263" i="2"/>
</calcChain>
</file>

<file path=xl/sharedStrings.xml><?xml version="1.0" encoding="utf-8"?>
<sst xmlns="http://schemas.openxmlformats.org/spreadsheetml/2006/main" count="1596" uniqueCount="851">
  <si>
    <t>UTAH PHARMACY BENEFIT MANAGER REPORT</t>
  </si>
  <si>
    <t>DUE APRIL 1, 2024</t>
  </si>
  <si>
    <r>
      <rPr>
        <b/>
        <sz val="9"/>
        <color theme="1"/>
        <rFont val="Arial"/>
      </rPr>
      <t>NOTE</t>
    </r>
    <r>
      <rPr>
        <sz val="9"/>
        <color theme="1"/>
        <rFont val="Arial"/>
      </rPr>
      <t>: This report form is designed to be imported into a software program for analysis after it is completed.  Please do not change the reporting form (other than changing the data values when you enter or correct your company's data). Any changes to the reporting form itself may create data errors when we try to import your data.</t>
    </r>
  </si>
  <si>
    <r>
      <rPr>
        <sz val="9"/>
        <color theme="1"/>
        <rFont val="Arial"/>
      </rPr>
      <t>The only acceptable format is this Excel spreadsheet. The ideal submission file name is as follows: For XYZ Company (UT License #999999), you would submit "</t>
    </r>
    <r>
      <rPr>
        <b/>
        <sz val="9"/>
        <color theme="1"/>
        <rFont val="Arial"/>
      </rPr>
      <t>999999-Utah-PBMReport.xlsx</t>
    </r>
    <r>
      <rPr>
        <sz val="9"/>
        <color theme="1"/>
        <rFont val="Arial"/>
      </rPr>
      <t xml:space="preserve">" in Excel via the UID secure file upload website and select  the Health Research Division: </t>
    </r>
  </si>
  <si>
    <t>https://forms.uid.utah.gov/fileUploads/</t>
  </si>
  <si>
    <t>REPORT YEAR</t>
  </si>
  <si>
    <t>UTAH LICENSE NUMBER</t>
  </si>
  <si>
    <t>COMPANY NAME</t>
  </si>
  <si>
    <t>XYZ Company</t>
  </si>
  <si>
    <t>PERSON COMPLETING FORM (PRIMARY CONTACT)</t>
  </si>
  <si>
    <t>John or Jane Doe</t>
  </si>
  <si>
    <t>TELEPHONE NUMBER</t>
  </si>
  <si>
    <t>(999) 999-9999 x999</t>
  </si>
  <si>
    <t>EMAIL ADDRESS</t>
  </si>
  <si>
    <t>jdoe@xyzpbm.com</t>
  </si>
  <si>
    <t>ALTERNATE CONTACT PERSON</t>
  </si>
  <si>
    <t>ALTERNATE TELEPHONE NUMBER</t>
  </si>
  <si>
    <t>ATLERNATE EMAIL ADDRESS</t>
  </si>
  <si>
    <t>EMAIL ADDRESS TO SEND VIRTU MESSAGES TO</t>
  </si>
  <si>
    <r>
      <rPr>
        <b/>
        <sz val="9"/>
        <color theme="1"/>
        <rFont val="Arial"/>
      </rPr>
      <t xml:space="preserve">PART 1: TOTAL AGGREGATE VALUE OF ALL REBATES AND ADMINISTRATIVE FEES </t>
    </r>
    <r>
      <rPr>
        <sz val="9"/>
        <color theme="1"/>
        <rFont val="Arial"/>
      </rPr>
      <t xml:space="preserve"> (</t>
    </r>
    <r>
      <rPr>
        <i/>
        <sz val="9"/>
        <color theme="1"/>
        <rFont val="Arial"/>
      </rPr>
      <t>ROUND TO NEAREST DOLLAR</t>
    </r>
    <r>
      <rPr>
        <sz val="9"/>
        <color theme="1"/>
        <rFont val="Arial"/>
      </rPr>
      <t>)</t>
    </r>
  </si>
  <si>
    <t>REBATES AND ADMINISTRATIVE FEES                                                                                                         FOR EACH PHARMACY BENEFIT MANAGER'S                                                           TOTAL UTAH BUSINESS (IN AGGREGATE)</t>
  </si>
  <si>
    <t>TOTAL      REBATES</t>
  </si>
  <si>
    <t>TOTAL      REBATES RETAINED</t>
  </si>
  <si>
    <t>PERCENT RETAINED</t>
  </si>
  <si>
    <t>TOTAL ADMINISTRATIVE FEES</t>
  </si>
  <si>
    <t>SUM TOTAL FOR ALL CONTRACTING INSURERS LISTED IN PART 2</t>
  </si>
  <si>
    <t>Note: All data should represent the total business activity during 2023 and should be current as of the end of the calendar year, December 31, 2023.</t>
  </si>
  <si>
    <t>(1) the total value, in the aggregate, of all rebates that are attributable to the enrollees of a contracting insurer.</t>
  </si>
  <si>
    <t>(2) the total value, in the aggregate, of the rebates that the pharmacy benefit manager retained under the pharmacy benefit manager's agreement to provide pharmacy benefits management service to a contracting insurer.</t>
  </si>
  <si>
    <t>(3) the percentage of aggregate rebates that the pharmacy benefit manager retained (column 2 - TOTAL REBATES RETAINED divided by column 1 - TOTAL REBATES).</t>
  </si>
  <si>
    <t>(4) the total value, in the aggregate, of all adminstrative fees that are attributable to the enrollees of a contracting insurer.</t>
  </si>
  <si>
    <t>UTAH ACCIDENT &amp; HEALTH SURVEY</t>
  </si>
  <si>
    <t>DUE APRIL 1, 2015</t>
  </si>
  <si>
    <t xml:space="preserve">Email to: </t>
  </si>
  <si>
    <t>uid.healthresearch@utah.gov</t>
  </si>
  <si>
    <t>NOTE: This survey form is designed to be imported into a software program for analysis after it is completed. Please do not change the survey form (other than changing the data values when you enter or correct your company's data). Any changes to the survey form itself may create data errors when we try to import your data.</t>
  </si>
  <si>
    <r>
      <rPr>
        <b/>
        <sz val="10"/>
        <color theme="1"/>
        <rFont val="Arial"/>
      </rPr>
      <t xml:space="preserve">Also, only the Excel spreadsheet will be accepted. Paper or Adobe pdf versions of the survey are </t>
    </r>
    <r>
      <rPr>
        <b/>
        <u/>
        <sz val="10"/>
        <color theme="1"/>
        <rFont val="Arial"/>
      </rPr>
      <t>not</t>
    </r>
    <r>
      <rPr>
        <b/>
        <sz val="10"/>
        <color theme="1"/>
        <rFont val="Arial"/>
      </rPr>
      <t xml:space="preserve"> acceptable. The ideal format for submission is as follows: For company XYZ Insurance Company (NAIC #99999), you would submit "99999 - UtahAHSurvey.xlsx" in Excel, along with the completed signature form "99999 - UtahSignature.pdf" in Adobe PDF via email to </t>
    </r>
    <r>
      <rPr>
        <b/>
        <u/>
        <sz val="10"/>
        <color rgb="FF0000FF"/>
        <rFont val="Arial"/>
      </rPr>
      <t>uid.healthresearch@utah.gov</t>
    </r>
    <r>
      <rPr>
        <b/>
        <sz val="10"/>
        <color theme="1"/>
        <rFont val="Arial"/>
      </rPr>
      <t>.</t>
    </r>
  </si>
  <si>
    <t xml:space="preserve">NAIC COCODE  </t>
  </si>
  <si>
    <t>XYZ Insurance Company</t>
  </si>
  <si>
    <t>PERSON COMPLETING FORM</t>
  </si>
  <si>
    <t>jdoe@xyzinsurance.com</t>
  </si>
  <si>
    <r>
      <rPr>
        <b/>
        <sz val="9"/>
        <color theme="1"/>
        <rFont val="Arial"/>
      </rPr>
      <t xml:space="preserve">PART 1: UTAH INSURED ACCIDENT &amp; HEALTH BUSINESS ONLY </t>
    </r>
    <r>
      <rPr>
        <sz val="9"/>
        <color theme="1"/>
        <rFont val="Arial"/>
      </rPr>
      <t xml:space="preserve"> (ROUND TO NEAREST DOLLAR)</t>
    </r>
  </si>
  <si>
    <t xml:space="preserve">ACCIDENT AND HEALTH </t>
  </si>
  <si>
    <t>NUMBER OF INSURED MEMBERS</t>
  </si>
  <si>
    <t>NUMBER OF INSURED POLICIES</t>
  </si>
  <si>
    <t>DIRECT PREMIUMS WRITTEN</t>
  </si>
  <si>
    <t>DIRECT PREMIUMS EARNED</t>
  </si>
  <si>
    <t>DIRECT LOSSES       PAID</t>
  </si>
  <si>
    <t>DIRECT LOSSES INCURRED</t>
  </si>
  <si>
    <r>
      <rPr>
        <sz val="8"/>
        <color theme="1"/>
        <rFont val="Arial"/>
      </rPr>
      <t xml:space="preserve">1. Comprehensive Hospital &amp; Medical </t>
    </r>
    <r>
      <rPr>
        <vertAlign val="superscript"/>
        <sz val="8"/>
        <color theme="1"/>
        <rFont val="Arial"/>
      </rPr>
      <t>a</t>
    </r>
  </si>
  <si>
    <t xml:space="preserve">2. Hosp-Med-Surgical (Supplement Only) </t>
  </si>
  <si>
    <r>
      <rPr>
        <sz val="8"/>
        <color theme="1"/>
        <rFont val="Arial"/>
      </rPr>
      <t xml:space="preserve">3. Medicare Supplement </t>
    </r>
    <r>
      <rPr>
        <vertAlign val="superscript"/>
        <sz val="8"/>
        <color theme="1"/>
        <rFont val="Arial"/>
      </rPr>
      <t>b</t>
    </r>
  </si>
  <si>
    <r>
      <rPr>
        <sz val="8"/>
        <color theme="1"/>
        <rFont val="Arial"/>
      </rPr>
      <t xml:space="preserve">4. Medicare Advantage (Part C) </t>
    </r>
    <r>
      <rPr>
        <vertAlign val="superscript"/>
        <sz val="8"/>
        <color theme="1"/>
        <rFont val="Arial"/>
      </rPr>
      <t>c</t>
    </r>
  </si>
  <si>
    <r>
      <rPr>
        <sz val="8"/>
        <color theme="1"/>
        <rFont val="Arial"/>
      </rPr>
      <t xml:space="preserve">5. Medicare Drug Plan (Part D) </t>
    </r>
    <r>
      <rPr>
        <vertAlign val="superscript"/>
        <sz val="8"/>
        <color theme="1"/>
        <rFont val="Arial"/>
      </rPr>
      <t>d</t>
    </r>
  </si>
  <si>
    <t>6. Dental Only</t>
  </si>
  <si>
    <t>7. Vision Only</t>
  </si>
  <si>
    <t>8. Federal Employees (FEHBP)</t>
  </si>
  <si>
    <t>9. Title XVIII Medicare</t>
  </si>
  <si>
    <t>10. Title XIX Medicaid and/or CHIP</t>
  </si>
  <si>
    <r>
      <rPr>
        <sz val="8"/>
        <color theme="1"/>
        <rFont val="Arial"/>
      </rPr>
      <t xml:space="preserve">11. Stop Loss </t>
    </r>
    <r>
      <rPr>
        <vertAlign val="superscript"/>
        <sz val="8"/>
        <color theme="1"/>
        <rFont val="Arial"/>
      </rPr>
      <t>e</t>
    </r>
  </si>
  <si>
    <t>12. Disability Income</t>
  </si>
  <si>
    <r>
      <rPr>
        <sz val="8"/>
        <color theme="1"/>
        <rFont val="Arial"/>
      </rPr>
      <t xml:space="preserve">13. Long-Term Care </t>
    </r>
    <r>
      <rPr>
        <vertAlign val="superscript"/>
        <sz val="8"/>
        <color theme="1"/>
        <rFont val="Arial"/>
      </rPr>
      <t>f</t>
    </r>
  </si>
  <si>
    <t>14. Credit A&amp;H</t>
  </si>
  <si>
    <t>15. All Other A&amp;H</t>
  </si>
  <si>
    <r>
      <rPr>
        <b/>
        <sz val="8"/>
        <color theme="1"/>
        <rFont val="Arial"/>
      </rPr>
      <t xml:space="preserve">16. Total Accident and Health </t>
    </r>
    <r>
      <rPr>
        <b/>
        <vertAlign val="superscript"/>
        <sz val="8"/>
        <color theme="1"/>
        <rFont val="Arial"/>
      </rPr>
      <t>g h</t>
    </r>
  </si>
  <si>
    <t>NOTE TO PART 1: Fully insured business only. Exclude all non-Utah business, administrative services only (ASO), administrative services contracts (ASC), self-funded plans, or other non-underwritten business. All data reported should be current as of December 31, 2014.</t>
  </si>
  <si>
    <r>
      <rPr>
        <sz val="9"/>
        <color theme="1"/>
        <rFont val="Arial"/>
      </rPr>
      <t>a</t>
    </r>
    <r>
      <rPr>
        <sz val="9"/>
        <color theme="1"/>
        <rFont val="Arial"/>
      </rPr>
      <t xml:space="preserve"> If your company reports Comprehensive Hospital &amp; Medical business in line 1, you must complete the Comprehensive Hospital &amp; Medical Supplement portion of the survey also (see Part 7).</t>
    </r>
  </si>
  <si>
    <r>
      <rPr>
        <sz val="9"/>
        <color theme="1"/>
        <rFont val="Arial"/>
      </rPr>
      <t>b</t>
    </r>
    <r>
      <rPr>
        <sz val="9"/>
        <color theme="1"/>
        <rFont val="Arial"/>
      </rPr>
      <t xml:space="preserve"> If your company reports Medicare Supplement business in line 3, you must complete part 3-A and part 3-B of the survey also. </t>
    </r>
  </si>
  <si>
    <r>
      <rPr>
        <sz val="9"/>
        <color theme="1"/>
        <rFont val="Arial"/>
      </rPr>
      <t>c</t>
    </r>
    <r>
      <rPr>
        <sz val="9"/>
        <color theme="1"/>
        <rFont val="Arial"/>
      </rPr>
      <t xml:space="preserve"> If your company reports Medicare Advantage (Part C) business in line 4, you must complete part 3-C and part 3-D of the survey also. </t>
    </r>
  </si>
  <si>
    <r>
      <rPr>
        <sz val="9"/>
        <color theme="1"/>
        <rFont val="Arial"/>
      </rPr>
      <t>d</t>
    </r>
    <r>
      <rPr>
        <sz val="9"/>
        <color theme="1"/>
        <rFont val="Arial"/>
      </rPr>
      <t xml:space="preserve"> If your company reports Medicare Drug Plan (Part D) business in line 5, you must complete part 3-E of the survey also.</t>
    </r>
  </si>
  <si>
    <r>
      <rPr>
        <sz val="9"/>
        <color theme="1"/>
        <rFont val="Arial"/>
      </rPr>
      <t xml:space="preserve">e </t>
    </r>
    <r>
      <rPr>
        <sz val="9"/>
        <color theme="1"/>
        <rFont val="Arial"/>
      </rPr>
      <t xml:space="preserve">If your company reports Stop Loss business in line 11, you must complete the 2014 Utah Accident and Health Survey (Stop Loss Supplement). The survey can be found at </t>
    </r>
    <r>
      <rPr>
        <u/>
        <sz val="9"/>
        <color rgb="FF0066CC"/>
        <rFont val="Arial"/>
      </rPr>
      <t>https://insurance.utah.gov/agent/agent-other/Surveys.php</t>
    </r>
    <r>
      <rPr>
        <sz val="9"/>
        <color theme="1"/>
        <rFont val="Arial"/>
      </rPr>
      <t xml:space="preserve">. </t>
    </r>
  </si>
  <si>
    <r>
      <rPr>
        <sz val="9"/>
        <color theme="1"/>
        <rFont val="Arial"/>
      </rPr>
      <t>f</t>
    </r>
    <r>
      <rPr>
        <sz val="9"/>
        <color theme="1"/>
        <rFont val="Arial"/>
      </rPr>
      <t xml:space="preserve"> If your company reports Long-Term Care business in line 13, you must complete part 4-A and part 4-B of the survey also. </t>
    </r>
  </si>
  <si>
    <r>
      <rPr>
        <sz val="9"/>
        <color theme="1"/>
        <rFont val="Arial"/>
      </rPr>
      <t>g</t>
    </r>
    <r>
      <rPr>
        <sz val="9"/>
        <color theme="1"/>
        <rFont val="Arial"/>
      </rPr>
      <t xml:space="preserve"> </t>
    </r>
    <r>
      <rPr>
        <u/>
        <sz val="9"/>
        <color theme="1"/>
        <rFont val="Arial"/>
      </rPr>
      <t>Line 16 in part 1 must balance with the total accident and health premium and losses reported on the Utah State page of the Annual Statement</t>
    </r>
    <r>
      <rPr>
        <sz val="9"/>
        <color theme="1"/>
        <rFont val="Arial"/>
      </rPr>
      <t xml:space="preserve">. The survey filing will not be complete unless the survey matches the Utah State page. </t>
    </r>
  </si>
  <si>
    <r>
      <rPr>
        <sz val="9"/>
        <color theme="1"/>
        <rFont val="Arial"/>
      </rPr>
      <t>h</t>
    </r>
    <r>
      <rPr>
        <sz val="9"/>
        <color theme="1"/>
        <rFont val="Arial"/>
      </rPr>
      <t xml:space="preserve"> In addition to reporting the accident &amp; health business your company had in Utah during 2013, you must report the lines of accident &amp; health business your company marketed in Utah during 2013 as well (see part 2, "Marketing of Insured Accident &amp; Health Business in Utah"). If your company was not actively marketing any accident &amp; health business in Utah during the calendar year, simply enter "Yes" in line 15, part 2.</t>
    </r>
  </si>
  <si>
    <t>MARKETING OF ACCIDENT &amp; HEALTH BUSINESS</t>
  </si>
  <si>
    <t>PART 2: MARKETING OF INSURED ACCIDENT &amp; HEALTH BUSINESS IN UTAH</t>
  </si>
  <si>
    <t>QUESTION: IS YOUR COMPANY ACTIVELY MARKETING ANY OF THE FOLLOWING LINES OF ACCIDENT &amp; HEALTH BUSINESS IN UTAH?</t>
  </si>
  <si>
    <t>YES or NO</t>
  </si>
  <si>
    <t>1. Comprehensive Hospital &amp; Medical</t>
  </si>
  <si>
    <t>NO</t>
  </si>
  <si>
    <t>3. Medicare Supplement (Age 0 to 64)</t>
  </si>
  <si>
    <t>4. Medicare Supplement (Age 65 and older)</t>
  </si>
  <si>
    <t>5. Medicare Advantage (Part C) (Age 0 to 64)</t>
  </si>
  <si>
    <t>6. Medicare Advantage (Part C) (Age 65 and older)</t>
  </si>
  <si>
    <t>7. Medicare Drug Plan (Part D)</t>
  </si>
  <si>
    <t>8. Dental Only</t>
  </si>
  <si>
    <t>9. Vision Only</t>
  </si>
  <si>
    <t>10. Stop Loss</t>
  </si>
  <si>
    <t>11. Disability Income</t>
  </si>
  <si>
    <t>12. Long-Term Care</t>
  </si>
  <si>
    <t>13. Credit A&amp;H</t>
  </si>
  <si>
    <t>14. All Other A&amp;H</t>
  </si>
  <si>
    <r>
      <rPr>
        <sz val="8"/>
        <color theme="1"/>
        <rFont val="Arial"/>
      </rPr>
      <t xml:space="preserve">15. Company is not actively selling any A&amp;H business </t>
    </r>
    <r>
      <rPr>
        <vertAlign val="superscript"/>
        <sz val="8"/>
        <color theme="1"/>
        <rFont val="Arial"/>
      </rPr>
      <t>a</t>
    </r>
  </si>
  <si>
    <t>YES</t>
  </si>
  <si>
    <t>NOTE TO PART 2: Report only fully insured lines of business that were being actively marketed and sold in Utah during 2014. Exclude all non-Utah business, administrative services only (ASO), administrative services contracts (ASC), self-funded plans, or other non-underwritten business. All companies must complete this section. The survey will not be complete unless this section is finished.</t>
  </si>
  <si>
    <r>
      <rPr>
        <sz val="9"/>
        <color theme="1"/>
        <rFont val="Arial"/>
      </rPr>
      <t>a</t>
    </r>
    <r>
      <rPr>
        <sz val="9"/>
        <color theme="1"/>
        <rFont val="Arial"/>
      </rPr>
      <t xml:space="preserve"> If your company was not actively marketing any type of accident &amp; health business, simply enter "Yes" in line 15.</t>
    </r>
  </si>
  <si>
    <t>MEDICARE PRODUCT BUSINESS</t>
  </si>
  <si>
    <t>PART 3-A: AGE STATISTICS FOR MEDICARE SUPPLEMENT BUSINESS IN UTAH</t>
  </si>
  <si>
    <t>AGE</t>
  </si>
  <si>
    <t>1. Age 0-64</t>
  </si>
  <si>
    <t>2. Age 65 and older</t>
  </si>
  <si>
    <r>
      <rPr>
        <b/>
        <sz val="8"/>
        <color theme="1"/>
        <rFont val="Arial"/>
      </rPr>
      <t xml:space="preserve">3. Total Members </t>
    </r>
    <r>
      <rPr>
        <b/>
        <vertAlign val="superscript"/>
        <sz val="8"/>
        <color theme="1"/>
        <rFont val="Arial"/>
      </rPr>
      <t>a</t>
    </r>
  </si>
  <si>
    <t xml:space="preserve">NOTE TO PART 3-A: This section provides an estimate of the number of insured members with Medicare Supplement coverage broken out by age. The membership estimate should be current as of December 31, 2014. Use the member's date of birth to calculate each member's age as of December 31, 2014. Lines 1 and 2 should total to line 3. </t>
  </si>
  <si>
    <r>
      <rPr>
        <sz val="9"/>
        <color theme="1"/>
        <rFont val="Arial"/>
      </rPr>
      <t>a</t>
    </r>
    <r>
      <rPr>
        <sz val="9"/>
        <color theme="1"/>
        <rFont val="Arial"/>
      </rPr>
      <t xml:space="preserve"> Line 3, column 1, part 3-A must balance with the total number of insured members reported in line 3, column 1, part 1.</t>
    </r>
  </si>
  <si>
    <t xml:space="preserve">PART 3-B: MEDICARE SUPPLEMENT MEMBERSHIP IN UTAH BY PLAN TYPE </t>
  </si>
  <si>
    <t>PLAN TYPE</t>
  </si>
  <si>
    <t>1. Plan A</t>
  </si>
  <si>
    <t>2. Plan B</t>
  </si>
  <si>
    <t>3. Plan C</t>
  </si>
  <si>
    <t>4. Plan D</t>
  </si>
  <si>
    <t>5. Plan E *</t>
  </si>
  <si>
    <t>6. Plan F</t>
  </si>
  <si>
    <t>7. Plan F (High Deductible Plan)</t>
  </si>
  <si>
    <t>8. Plan G</t>
  </si>
  <si>
    <t>9. Plan H *</t>
  </si>
  <si>
    <t>10. Plan I *</t>
  </si>
  <si>
    <t>11. Plan J *</t>
  </si>
  <si>
    <t>12. Plan J (High Deductible Plan )*</t>
  </si>
  <si>
    <t>13. Plan K</t>
  </si>
  <si>
    <t>14. Plan L</t>
  </si>
  <si>
    <t xml:space="preserve">15. Plan M </t>
  </si>
  <si>
    <t xml:space="preserve">16. Plan N </t>
  </si>
  <si>
    <t>17. Pre-standardized Plans</t>
  </si>
  <si>
    <r>
      <rPr>
        <b/>
        <sz val="8"/>
        <color theme="1"/>
        <rFont val="Arial"/>
      </rPr>
      <t xml:space="preserve">18. Total Members </t>
    </r>
    <r>
      <rPr>
        <b/>
        <vertAlign val="superscript"/>
        <sz val="8"/>
        <color theme="1"/>
        <rFont val="Arial"/>
      </rPr>
      <t>a</t>
    </r>
  </si>
  <si>
    <t>NOTE TO PART 3-B: This section provides a count of the number of members in each Medicare Supplement plan type. The membership estimate should be current as of December 31, 2014. Lines 1 through 17 should total to line 18.</t>
  </si>
  <si>
    <r>
      <rPr>
        <sz val="9"/>
        <color theme="1"/>
        <rFont val="Arial"/>
      </rPr>
      <t>a</t>
    </r>
    <r>
      <rPr>
        <sz val="9"/>
        <color theme="1"/>
        <rFont val="Arial"/>
      </rPr>
      <t xml:space="preserve"> Line 18, column 1, part 3-B must balance with the total number of insured members reported in line 3, column 1, part 1.</t>
    </r>
  </si>
  <si>
    <t>* Plans E, H, I, J, and J (High Deductible Plan) were discontinued as of 2010. Companies cannot sell new plans, but can continue to administer existing plans.</t>
  </si>
  <si>
    <t>MEDICARE PRODUCT BUSINESS (CONTINUED)</t>
  </si>
  <si>
    <t>PART 3-C: AGE STATISTICS FOR MEDICARE ADVANTAGE (PART C) BUSINESS IN UTAH</t>
  </si>
  <si>
    <r>
      <rPr>
        <b/>
        <sz val="8"/>
        <color theme="1"/>
        <rFont val="Arial"/>
      </rPr>
      <t xml:space="preserve">3. Total Members </t>
    </r>
    <r>
      <rPr>
        <b/>
        <vertAlign val="superscript"/>
        <sz val="8"/>
        <color theme="1"/>
        <rFont val="Arial"/>
      </rPr>
      <t>a</t>
    </r>
  </si>
  <si>
    <t xml:space="preserve">NOTE TO PART 3-C: This section provides an estimate of the number of insured members with Medicare Advantage coverage broken out by age. The membership estimate should be current as of December 31, 2014. Use the member's date of birth to calculate each member's age as of December 31, 2014. Lines 1 and 2 should total to line 3. </t>
  </si>
  <si>
    <r>
      <rPr>
        <sz val="9"/>
        <color theme="1"/>
        <rFont val="Arial"/>
      </rPr>
      <t>a</t>
    </r>
    <r>
      <rPr>
        <sz val="9"/>
        <color theme="1"/>
        <rFont val="Arial"/>
      </rPr>
      <t xml:space="preserve"> Line 3, column 1, part 3-C must balance with the total number of insured members reported in line 4, column 1, part 1.</t>
    </r>
  </si>
  <si>
    <t xml:space="preserve">PART 3-D: MEDICARE ADVANTAGE (PART C) BUSINESS IN UTAH BY PLAN TYPE </t>
  </si>
  <si>
    <t>1. Private Fee-for-Service</t>
  </si>
  <si>
    <t>2. Preferred Provider Organization</t>
  </si>
  <si>
    <t>3. Health Maintenance Organization</t>
  </si>
  <si>
    <t>4. Medical Savings Account</t>
  </si>
  <si>
    <t>5. Special Needs Plan</t>
  </si>
  <si>
    <r>
      <rPr>
        <b/>
        <sz val="8"/>
        <color theme="1"/>
        <rFont val="Arial"/>
      </rPr>
      <t xml:space="preserve">6. Total Members </t>
    </r>
    <r>
      <rPr>
        <b/>
        <vertAlign val="superscript"/>
        <sz val="8"/>
        <color theme="1"/>
        <rFont val="Arial"/>
      </rPr>
      <t>a</t>
    </r>
  </si>
  <si>
    <t xml:space="preserve">NOTE TO PART 3-D: This section provides an estimate of the number of insured members with Medicare Advantage coverage broken out by plan type. The membership estimate should be current as of December 31, 2014. Use the member's date of birth to calculate each member's age as of December 31, 2014. Lines 1 through 5 should total to line 6. </t>
  </si>
  <si>
    <r>
      <rPr>
        <sz val="9"/>
        <color theme="1"/>
        <rFont val="Arial"/>
      </rPr>
      <t>a</t>
    </r>
    <r>
      <rPr>
        <sz val="9"/>
        <color theme="1"/>
        <rFont val="Arial"/>
      </rPr>
      <t xml:space="preserve"> Line 6, column 1, part 3-D must balance with the total number of insured members reported in line 4, column 1, part 1.</t>
    </r>
  </si>
  <si>
    <t>PART 3-E: AGE STATISTICS FOR MEDICARE DRUG PLAN (PART D) BUSINESS IN UTAH</t>
  </si>
  <si>
    <r>
      <rPr>
        <b/>
        <sz val="8"/>
        <color theme="1"/>
        <rFont val="Arial"/>
      </rPr>
      <t xml:space="preserve">3. Total Members </t>
    </r>
    <r>
      <rPr>
        <b/>
        <vertAlign val="superscript"/>
        <sz val="8"/>
        <color theme="1"/>
        <rFont val="Arial"/>
      </rPr>
      <t>a</t>
    </r>
  </si>
  <si>
    <t xml:space="preserve">NOTE TO PART 3-E: This section provides an estimate of the number of insured members with Medicare Drug Plan (part D) coverage broken out by age. The membership estimate should be current as of December 31, 2014. Use the member's date of birth to calculate each member's age as of December 31, 2014. Lines 1 and 2 should total to line 3. </t>
  </si>
  <si>
    <r>
      <rPr>
        <sz val="9"/>
        <color theme="1"/>
        <rFont val="Arial"/>
      </rPr>
      <t>a</t>
    </r>
    <r>
      <rPr>
        <sz val="9"/>
        <color theme="1"/>
        <rFont val="Arial"/>
      </rPr>
      <t xml:space="preserve"> Line 3, column 1, part 3-E must balance with the total number of insured members reported in line 5, column 1, part 1.</t>
    </r>
  </si>
  <si>
    <t>LONG-TERM CARE BUSINESS</t>
  </si>
  <si>
    <r>
      <rPr>
        <b/>
        <sz val="9"/>
        <color theme="1"/>
        <rFont val="Arial"/>
      </rPr>
      <t xml:space="preserve">PART 4-A: UTAH INSURED LONG-TERM CARE BUSINESS ONLY </t>
    </r>
    <r>
      <rPr>
        <sz val="9"/>
        <color theme="1"/>
        <rFont val="Arial"/>
      </rPr>
      <t>(ROUND TO NEAREST DOLLAR)</t>
    </r>
  </si>
  <si>
    <t>LONG-TERM CARE</t>
  </si>
  <si>
    <t>DIRECT LOSSES      PAID</t>
  </si>
  <si>
    <t>1. Individual</t>
  </si>
  <si>
    <t>2. Group</t>
  </si>
  <si>
    <r>
      <rPr>
        <b/>
        <sz val="8"/>
        <color theme="1"/>
        <rFont val="Arial"/>
      </rPr>
      <t xml:space="preserve">3. Total Long-Term Care </t>
    </r>
    <r>
      <rPr>
        <b/>
        <vertAlign val="superscript"/>
        <sz val="8"/>
        <color theme="1"/>
        <rFont val="Arial"/>
      </rPr>
      <t>a</t>
    </r>
  </si>
  <si>
    <r>
      <rPr>
        <b/>
        <sz val="9"/>
        <color theme="1"/>
        <rFont val="Arial"/>
      </rPr>
      <t xml:space="preserve">NOTE TO PART 4-A: </t>
    </r>
    <r>
      <rPr>
        <sz val="9"/>
        <color theme="1"/>
        <rFont val="Arial"/>
      </rPr>
      <t>Fully insured Long-Term Care business only.</t>
    </r>
    <r>
      <rPr>
        <b/>
        <sz val="9"/>
        <color theme="1"/>
        <rFont val="Arial"/>
      </rPr>
      <t xml:space="preserve"> </t>
    </r>
    <r>
      <rPr>
        <sz val="9"/>
        <color theme="1"/>
        <rFont val="Arial"/>
      </rPr>
      <t xml:space="preserve">Exclude all other business. </t>
    </r>
  </si>
  <si>
    <r>
      <rPr>
        <sz val="9"/>
        <color theme="1"/>
        <rFont val="Arial"/>
      </rPr>
      <t>a</t>
    </r>
    <r>
      <rPr>
        <sz val="9"/>
        <color theme="1"/>
        <rFont val="Arial"/>
      </rPr>
      <t xml:space="preserve"> Line 3, part 4-A must balance with the total Long-Term Care business reported in line 13, part 1.</t>
    </r>
  </si>
  <si>
    <t>PART 4-B: AGE STATISTICS FOR LONG-TERM CARE BUSINESS IN UTAH</t>
  </si>
  <si>
    <t>1. Age 0-59</t>
  </si>
  <si>
    <t>2. Age 60-64</t>
  </si>
  <si>
    <t>3. Age 65-69</t>
  </si>
  <si>
    <t>4. Age 70-74</t>
  </si>
  <si>
    <t>5. Age 75-79</t>
  </si>
  <si>
    <t>6. Age 80-84</t>
  </si>
  <si>
    <t>7. Age 85 and older</t>
  </si>
  <si>
    <r>
      <rPr>
        <b/>
        <sz val="8"/>
        <color theme="1"/>
        <rFont val="Arial"/>
      </rPr>
      <t xml:space="preserve">8. Total Members </t>
    </r>
    <r>
      <rPr>
        <b/>
        <vertAlign val="superscript"/>
        <sz val="8"/>
        <color theme="1"/>
        <rFont val="Arial"/>
      </rPr>
      <t>a</t>
    </r>
  </si>
  <si>
    <t xml:space="preserve">NOTE TO PART 4-B: This section provides an estimate of the number of insured members with Long-Term Care coverage broken out by age. The membership estimate should be current as of December 31, 2014. Use the member's date of birth to calculate each member's age as of December 31, 2014. Lines 1 through 7 should total to Line 8. </t>
  </si>
  <si>
    <r>
      <rPr>
        <sz val="9"/>
        <color theme="1"/>
        <rFont val="Arial"/>
      </rPr>
      <t>a</t>
    </r>
    <r>
      <rPr>
        <sz val="9"/>
        <color theme="1"/>
        <rFont val="Arial"/>
      </rPr>
      <t xml:space="preserve"> Line 8, column 1, part 4-B must balance with the total number of insured members reported in line 13, column 1, part 1.</t>
    </r>
  </si>
  <si>
    <t>ADMINISTRATIVE SERVICES</t>
  </si>
  <si>
    <r>
      <rPr>
        <b/>
        <sz val="9"/>
        <color theme="1"/>
        <rFont val="Arial"/>
      </rPr>
      <t xml:space="preserve">PART 5-A: ADMINISTRATIVE SERVICES FOR UTAH SELF-FUNDED HEALTH BENEFIT PLANS ONLY </t>
    </r>
    <r>
      <rPr>
        <sz val="9"/>
        <color theme="1"/>
        <rFont val="Arial"/>
      </rPr>
      <t>(ROUND TO NEAREST DOLLAR)</t>
    </r>
  </si>
  <si>
    <t>SELF-FUNDED
HEALTH BENEFIT PLANS</t>
  </si>
  <si>
    <t>NUMBER OF MEMBERS</t>
  </si>
  <si>
    <t>ADMIN. INCOME</t>
  </si>
  <si>
    <t xml:space="preserve">TOTAL CLAIMS PAID </t>
  </si>
  <si>
    <t>Employee Health Benefit Plans</t>
  </si>
  <si>
    <t>1. Indemnity/Fee For Service</t>
  </si>
  <si>
    <t>4. HMO w/ Point of Service Feature</t>
  </si>
  <si>
    <t>5. Other</t>
  </si>
  <si>
    <r>
      <rPr>
        <b/>
        <sz val="8"/>
        <color theme="1"/>
        <rFont val="Arial"/>
      </rPr>
      <t xml:space="preserve">6. Total Self-Funded Health Plans </t>
    </r>
    <r>
      <rPr>
        <b/>
        <vertAlign val="superscript"/>
        <sz val="8"/>
        <color theme="1"/>
        <rFont val="Arial"/>
      </rPr>
      <t>a</t>
    </r>
  </si>
  <si>
    <t>NOTE TO PART 5-A: Include administrative services only (ASO), administrative services contracts (ASC) and other non-underwritten administrative business related to self-funded health benefit plans only. Exclude all non-Utah business and all fully insured (underwritten) accident and health business. All data should be current as of December 31, 2014.</t>
  </si>
  <si>
    <r>
      <rPr>
        <sz val="9"/>
        <color theme="1"/>
        <rFont val="Arial"/>
      </rPr>
      <t xml:space="preserve">a </t>
    </r>
    <r>
      <rPr>
        <sz val="9"/>
        <color theme="1"/>
        <rFont val="Arial"/>
      </rPr>
      <t xml:space="preserve">If your company reports Administrative Service business in line 6, you must complete the 2014 Utah Accident and Health Survey (ASO Supplement). The survey can be found at </t>
    </r>
    <r>
      <rPr>
        <u/>
        <sz val="9"/>
        <color rgb="FF0066CC"/>
        <rFont val="Arial"/>
      </rPr>
      <t>https://insurance.utah.gov/agent/agent-other/Surveys.php</t>
    </r>
    <r>
      <rPr>
        <sz val="9"/>
        <color theme="1"/>
        <rFont val="Arial"/>
      </rPr>
      <t xml:space="preserve">. </t>
    </r>
  </si>
  <si>
    <r>
      <rPr>
        <b/>
        <sz val="9"/>
        <color theme="1"/>
        <rFont val="Arial"/>
      </rPr>
      <t xml:space="preserve">PART 5-B: ADMINISTRATIVE SERVICES FOR FEHBP, MEDICARE, AND MEDICAID BUSINESS </t>
    </r>
    <r>
      <rPr>
        <sz val="9"/>
        <color theme="1"/>
        <rFont val="Arial"/>
      </rPr>
      <t>(ROUND TO NEAREST DOLLAR)</t>
    </r>
  </si>
  <si>
    <t>OTHER TYPES OF SERVICES</t>
  </si>
  <si>
    <t>TOTAL CLAIMS PAID</t>
  </si>
  <si>
    <t>1. Federal Employees (FEHBP)</t>
  </si>
  <si>
    <t>2. Utah Medicaid Program</t>
  </si>
  <si>
    <t>3. Federal Medicare Program</t>
  </si>
  <si>
    <t>4. Other (Please specify)</t>
  </si>
  <si>
    <t xml:space="preserve">5. Total </t>
  </si>
  <si>
    <t>NOTE TO PART 5-B: You should only complete this section if your company provides administrative services only (ASO), administrative services contracts (ASC) and other non-underwritten administrative business related to the Federal Employee Health Benefit Plan (FEHBP), Utah Medicaid, Federal Medicare programs, or other type of administrative services that the Utah Insurance Department needs additional information on. Exclude all business reported under self-funded health benefit plans. All data should be current as of December 31, 2014. Most companies who need this category have already been instructed to use it. If you have questions on whether you should use this category, contact Kris Buckler at uid.healthresearch@utah.gov.</t>
  </si>
  <si>
    <t>PART 6: VALUE-ADDED BENEFITS (see Utah Code Annotated (U.C.A.) 31A-8a-207)</t>
  </si>
  <si>
    <t xml:space="preserve">All health insurers or Health Maintenance Organizations licensed under the Utah State Insurance Code shall file annually with the Utah Insurance Department a list of all value-added benefits offered at no cost to its enrollees. Please attach a digital copy of your company's list of value-added benefits as a separate attachment along with your survey submission. </t>
  </si>
  <si>
    <t>Please indicate below which of the following statements is true, by placing "TRUE" in the box next to the statement which is correct for your company.</t>
  </si>
  <si>
    <t>My company offers value-added benefits to one or more of its enrollees</t>
  </si>
  <si>
    <t>(If true, a written list of value-added benefits must be attached to the survey)</t>
  </si>
  <si>
    <t>My company does not offer any value-added benefits to one or more of its enrollees</t>
  </si>
  <si>
    <t>(if true, no other attachments are required)</t>
  </si>
  <si>
    <t>Note: Failure to respond to this section may be considered a violation of U.C.A. 31A-8a-207.</t>
  </si>
  <si>
    <t>COMPREHENSIVE HOSPITAL &amp; MEDICAL SUPPLEMENT</t>
  </si>
  <si>
    <t>This section is designed to comply with the new statutory reporting requirements that are now being required as part of State and Federal Healthcare Reform. This section may change over time to adapt to the changing health insurance market and to comply with State and Federal reporting requirements. If your company reported Comprehensive Hospital &amp; Medical on line 1, part 1 of the survey, then your company is required to complete this section. All other accident &amp; health insurers are exempt and may stop here.</t>
  </si>
  <si>
    <t>COMPREHENSIVE HOSPITAL &amp; MEDICAL BUSINESS</t>
  </si>
  <si>
    <r>
      <rPr>
        <b/>
        <sz val="9"/>
        <color theme="1"/>
        <rFont val="Arial"/>
      </rPr>
      <t xml:space="preserve">PART 7: TOTAL UTAH INSURED COMPREHENSIVE HOSPITAL &amp; MEDICAL BUSINESS ONLY </t>
    </r>
    <r>
      <rPr>
        <sz val="9"/>
        <color theme="1"/>
        <rFont val="Arial"/>
      </rPr>
      <t>(ROUND TO NEAREST DOLLAR)</t>
    </r>
  </si>
  <si>
    <t>Comprehensive Market Breakout</t>
  </si>
  <si>
    <t>CUMULATIVE MEMBER MONTHS</t>
  </si>
  <si>
    <t>DIRECT LOSSES         PAID</t>
  </si>
  <si>
    <t>Pre-2014 Off-Exchange Plans</t>
  </si>
  <si>
    <t>1.1 Grandfathered Plans</t>
  </si>
  <si>
    <t>1.2 Transitional Plans</t>
  </si>
  <si>
    <t>1.3 Early Renewal Plans</t>
  </si>
  <si>
    <r>
      <rPr>
        <b/>
        <sz val="8"/>
        <color theme="1"/>
        <rFont val="Arial"/>
      </rPr>
      <t xml:space="preserve">1.4 Total Pre-2014 Off-Exch. Plans </t>
    </r>
    <r>
      <rPr>
        <b/>
        <vertAlign val="superscript"/>
        <sz val="8"/>
        <color theme="1"/>
        <rFont val="Arial"/>
      </rPr>
      <t>a</t>
    </r>
  </si>
  <si>
    <t>Pre-2014 Avenue H (SHOP) Plans</t>
  </si>
  <si>
    <t>2.1 Ave. H (SHOP) Transitional Plans</t>
  </si>
  <si>
    <t>2.2 Ave. H (SHOP) Early Renewal Plans</t>
  </si>
  <si>
    <r>
      <rPr>
        <b/>
        <sz val="8"/>
        <color theme="1"/>
        <rFont val="Arial"/>
      </rPr>
      <t xml:space="preserve">2.3 Total Pre-2014 Avenue H Plans </t>
    </r>
    <r>
      <rPr>
        <b/>
        <vertAlign val="superscript"/>
        <sz val="8"/>
        <color theme="1"/>
        <rFont val="Arial"/>
      </rPr>
      <t>b</t>
    </r>
  </si>
  <si>
    <t>2014 ACA Compliant Plans</t>
  </si>
  <si>
    <r>
      <rPr>
        <sz val="8"/>
        <color theme="1"/>
        <rFont val="Arial"/>
      </rPr>
      <t xml:space="preserve">3.1 ACA Compliant Off-Exchange Plans </t>
    </r>
    <r>
      <rPr>
        <vertAlign val="superscript"/>
        <sz val="8"/>
        <color theme="1"/>
        <rFont val="Arial"/>
      </rPr>
      <t>c</t>
    </r>
  </si>
  <si>
    <r>
      <rPr>
        <sz val="8"/>
        <color theme="1"/>
        <rFont val="Arial"/>
      </rPr>
      <t xml:space="preserve">3.2 ACA Compliant Ave. H (SHOP) Plans </t>
    </r>
    <r>
      <rPr>
        <vertAlign val="superscript"/>
        <sz val="8"/>
        <color theme="1"/>
        <rFont val="Arial"/>
      </rPr>
      <t>d</t>
    </r>
  </si>
  <si>
    <r>
      <rPr>
        <sz val="8"/>
        <color theme="1"/>
        <rFont val="Arial"/>
      </rPr>
      <t xml:space="preserve">3.3 Indiv. Federal Exchange (FFM) Plans </t>
    </r>
    <r>
      <rPr>
        <vertAlign val="superscript"/>
        <sz val="8"/>
        <color theme="1"/>
        <rFont val="Arial"/>
      </rPr>
      <t>e</t>
    </r>
  </si>
  <si>
    <t>3.4 Total 2014 ACA Compliant Plans</t>
  </si>
  <si>
    <t>Total 2014 Comprehensive Hospital &amp; Medical Plans</t>
  </si>
  <si>
    <r>
      <rPr>
        <b/>
        <sz val="8"/>
        <color theme="1"/>
        <rFont val="Arial"/>
      </rPr>
      <t xml:space="preserve">4.1 Total Comprehensive in Utah </t>
    </r>
    <r>
      <rPr>
        <b/>
        <vertAlign val="superscript"/>
        <sz val="8"/>
        <color theme="1"/>
        <rFont val="Arial"/>
      </rPr>
      <t>f</t>
    </r>
  </si>
  <si>
    <t xml:space="preserve">NOTE TO PART 7: Fully insured Comprehensive Hospital &amp; Medical business only. Exclude all other business. All data should be current as of December 31, 2014. </t>
  </si>
  <si>
    <r>
      <rPr>
        <i/>
        <sz val="9"/>
        <color theme="1"/>
        <rFont val="Arial"/>
      </rPr>
      <t>Pre-2014 Off-Exchange Plans</t>
    </r>
    <r>
      <rPr>
        <sz val="9"/>
        <color theme="1"/>
        <rFont val="Arial"/>
      </rPr>
      <t xml:space="preserve"> are Comprehensive Hospital &amp; Medical Plans that are </t>
    </r>
    <r>
      <rPr>
        <b/>
        <u/>
        <sz val="9"/>
        <color theme="1"/>
        <rFont val="Arial"/>
      </rPr>
      <t>not</t>
    </r>
    <r>
      <rPr>
        <sz val="9"/>
        <color theme="1"/>
        <rFont val="Arial"/>
      </rPr>
      <t xml:space="preserve"> fully ACA compliant and operate on regulatory criteria available during 2010-2013.</t>
    </r>
  </si>
  <si>
    <r>
      <rPr>
        <i/>
        <sz val="9"/>
        <color theme="1"/>
        <rFont val="Arial"/>
      </rPr>
      <t>Pre-2014 Avenue H (SHOP) Plans</t>
    </r>
    <r>
      <rPr>
        <sz val="9"/>
        <color theme="1"/>
        <rFont val="Arial"/>
      </rPr>
      <t xml:space="preserve"> are Comprehensive Hospital &amp; Health Plans filed for use under the specialized regulatory rules of the Avenue H marketplace, but are </t>
    </r>
    <r>
      <rPr>
        <b/>
        <u/>
        <sz val="9"/>
        <color theme="1"/>
        <rFont val="Arial"/>
      </rPr>
      <t>not</t>
    </r>
    <r>
      <rPr>
        <sz val="9"/>
        <color theme="1"/>
        <rFont val="Arial"/>
      </rPr>
      <t xml:space="preserve"> fully ACA compliant and operate on regulatory criteria available during 2010-2013. </t>
    </r>
  </si>
  <si>
    <r>
      <rPr>
        <i/>
        <sz val="9"/>
        <color theme="1"/>
        <rFont val="Arial"/>
      </rPr>
      <t xml:space="preserve">ACA Compliant Off-Exchange Plans </t>
    </r>
    <r>
      <rPr>
        <sz val="9"/>
        <color theme="1"/>
        <rFont val="Arial"/>
      </rPr>
      <t xml:space="preserve">are Comprehensive Hospital &amp; Medical Plans that are fully compliant with ACA regulations and are </t>
    </r>
    <r>
      <rPr>
        <b/>
        <u/>
        <sz val="9"/>
        <color theme="1"/>
        <rFont val="Arial"/>
      </rPr>
      <t>not</t>
    </r>
    <r>
      <rPr>
        <sz val="9"/>
        <color theme="1"/>
        <rFont val="Arial"/>
      </rPr>
      <t xml:space="preserve"> sold either through the Avenue H (SHOP) marketplace or the Individual Federal Exchange marketplace. Includes plans sold through private health exchanges.</t>
    </r>
  </si>
  <si>
    <r>
      <rPr>
        <i/>
        <sz val="9"/>
        <color theme="1"/>
        <rFont val="Arial"/>
      </rPr>
      <t xml:space="preserve">ACA Compliant Avenue H (SHOP) Plans </t>
    </r>
    <r>
      <rPr>
        <sz val="9"/>
        <color theme="1"/>
        <rFont val="Arial"/>
      </rPr>
      <t>are Comprehensive Hospital &amp; Health Plans filed for use under the specialized regulatory rules of the Avenue H (SHOP) marketplace and are fully complaint with ACA regulations.</t>
    </r>
  </si>
  <si>
    <r>
      <rPr>
        <i/>
        <sz val="9"/>
        <color theme="1"/>
        <rFont val="Arial"/>
      </rPr>
      <t>Individual</t>
    </r>
    <r>
      <rPr>
        <sz val="9"/>
        <color theme="1"/>
        <rFont val="Arial"/>
      </rPr>
      <t xml:space="preserve"> </t>
    </r>
    <r>
      <rPr>
        <i/>
        <sz val="9"/>
        <color theme="1"/>
        <rFont val="Arial"/>
      </rPr>
      <t>Federal Exchange (FFM) Plans</t>
    </r>
    <r>
      <rPr>
        <sz val="9"/>
        <color theme="1"/>
        <rFont val="Arial"/>
      </rPr>
      <t xml:space="preserve"> are Comprehensive Hospital &amp; Medical Plans filed for use under the specialized regulatory rules of the Individual Federal Exchange marketplace.</t>
    </r>
  </si>
  <si>
    <r>
      <rPr>
        <sz val="9"/>
        <color theme="1"/>
        <rFont val="Arial"/>
      </rPr>
      <t>a</t>
    </r>
    <r>
      <rPr>
        <sz val="9"/>
        <color theme="1"/>
        <rFont val="Arial"/>
      </rPr>
      <t xml:space="preserve"> If your company reports Pre-2014 Off-Exchange Plans in line 1.4, part 7, you must also complete part 8.</t>
    </r>
  </si>
  <si>
    <r>
      <rPr>
        <sz val="9"/>
        <color theme="1"/>
        <rFont val="Arial"/>
      </rPr>
      <t>b</t>
    </r>
    <r>
      <rPr>
        <sz val="9"/>
        <color theme="1"/>
        <rFont val="Arial"/>
      </rPr>
      <t xml:space="preserve"> If your company reports Pre-2014 Avenue H (SHOP) Plans in line 2.3, part 7, you must also complete part 10.</t>
    </r>
  </si>
  <si>
    <r>
      <rPr>
        <sz val="9"/>
        <color theme="1"/>
        <rFont val="Arial"/>
      </rPr>
      <t>c</t>
    </r>
    <r>
      <rPr>
        <sz val="9"/>
        <color theme="1"/>
        <rFont val="Arial"/>
      </rPr>
      <t xml:space="preserve"> If your company reports ACA Compliant Off-Exchange Plans in line 3.1, part 7, you must also complete part 12.</t>
    </r>
  </si>
  <si>
    <r>
      <rPr>
        <vertAlign val="superscript"/>
        <sz val="9"/>
        <color theme="1"/>
        <rFont val="Arial"/>
      </rPr>
      <t>d</t>
    </r>
    <r>
      <rPr>
        <sz val="9"/>
        <color theme="1"/>
        <rFont val="Arial"/>
      </rPr>
      <t xml:space="preserve"> If your company reports ACA Compliant Avenue H (SHOP) Plans business in line 3.2, part 7, you must also complete part 16.</t>
    </r>
  </si>
  <si>
    <r>
      <rPr>
        <sz val="9"/>
        <color theme="1"/>
        <rFont val="Arial"/>
      </rPr>
      <t>e</t>
    </r>
    <r>
      <rPr>
        <sz val="9"/>
        <color theme="1"/>
        <rFont val="Arial"/>
      </rPr>
      <t xml:space="preserve"> If your company reports Individual Federal Exchange (FFM) Plans business in line 2.3, part 7, you must also complete part 20.</t>
    </r>
  </si>
  <si>
    <r>
      <rPr>
        <sz val="9"/>
        <color theme="1"/>
        <rFont val="Arial"/>
      </rPr>
      <t>f</t>
    </r>
    <r>
      <rPr>
        <sz val="9"/>
        <color theme="1"/>
        <rFont val="Arial"/>
      </rPr>
      <t xml:space="preserve"> Except for column 2, "Cumulative Members Months", line 3.1 in part 7 must balance to the total Comprehensive Hospital &amp; Medical business reported on line 1, part 1.</t>
    </r>
  </si>
  <si>
    <t>PRE-2014 OFF-EXCHANGE PLANS</t>
  </si>
  <si>
    <r>
      <rPr>
        <b/>
        <sz val="9"/>
        <color theme="1"/>
        <rFont val="Arial"/>
      </rPr>
      <t xml:space="preserve">PART 8: PRE-2014 OFF-EXCHANGE PLANS ONLY </t>
    </r>
    <r>
      <rPr>
        <sz val="9"/>
        <color theme="1"/>
        <rFont val="Arial"/>
      </rPr>
      <t>(ROUND TO NEAREST DOLLAR)</t>
    </r>
  </si>
  <si>
    <t>INDIVIDUAL</t>
  </si>
  <si>
    <r>
      <rPr>
        <sz val="8"/>
        <color theme="1"/>
        <rFont val="Arial"/>
      </rPr>
      <t xml:space="preserve">1.1 Indemnity / Fee For Service </t>
    </r>
    <r>
      <rPr>
        <vertAlign val="superscript"/>
        <sz val="8"/>
        <color theme="1"/>
        <rFont val="Arial"/>
      </rPr>
      <t>a</t>
    </r>
  </si>
  <si>
    <r>
      <rPr>
        <sz val="8"/>
        <color theme="1"/>
        <rFont val="Arial"/>
      </rPr>
      <t xml:space="preserve">1.2 Preferred Provider Organization </t>
    </r>
    <r>
      <rPr>
        <vertAlign val="superscript"/>
        <sz val="8"/>
        <color theme="1"/>
        <rFont val="Arial"/>
      </rPr>
      <t>b c</t>
    </r>
  </si>
  <si>
    <r>
      <rPr>
        <sz val="8"/>
        <color theme="1"/>
        <rFont val="Arial"/>
      </rPr>
      <t xml:space="preserve">1.3 Health Maintenance Organization </t>
    </r>
    <r>
      <rPr>
        <vertAlign val="superscript"/>
        <sz val="8"/>
        <color theme="1"/>
        <rFont val="Arial"/>
      </rPr>
      <t>d</t>
    </r>
  </si>
  <si>
    <r>
      <rPr>
        <sz val="8"/>
        <color theme="1"/>
        <rFont val="Arial"/>
      </rPr>
      <t xml:space="preserve">1.4 HMO w/ Point of Service feature </t>
    </r>
    <r>
      <rPr>
        <vertAlign val="superscript"/>
        <sz val="8"/>
        <color theme="1"/>
        <rFont val="Arial"/>
      </rPr>
      <t>e</t>
    </r>
  </si>
  <si>
    <r>
      <rPr>
        <sz val="8"/>
        <color theme="1"/>
        <rFont val="Arial"/>
      </rPr>
      <t xml:space="preserve">1.5 Other </t>
    </r>
    <r>
      <rPr>
        <vertAlign val="superscript"/>
        <sz val="8"/>
        <color theme="1"/>
        <rFont val="Arial"/>
      </rPr>
      <t>f</t>
    </r>
  </si>
  <si>
    <t>1.6 Total Individual Business</t>
  </si>
  <si>
    <t>SMALL GROUP (1 to 50)</t>
  </si>
  <si>
    <r>
      <rPr>
        <sz val="8"/>
        <color theme="1"/>
        <rFont val="Arial"/>
      </rPr>
      <t xml:space="preserve">2.1 Indemnity / Fee For Service </t>
    </r>
    <r>
      <rPr>
        <vertAlign val="superscript"/>
        <sz val="8"/>
        <color theme="1"/>
        <rFont val="Arial"/>
      </rPr>
      <t>a</t>
    </r>
  </si>
  <si>
    <r>
      <rPr>
        <sz val="8"/>
        <color theme="1"/>
        <rFont val="Arial"/>
      </rPr>
      <t xml:space="preserve">2.2 Preferred Provider Organization </t>
    </r>
    <r>
      <rPr>
        <vertAlign val="superscript"/>
        <sz val="8"/>
        <color theme="1"/>
        <rFont val="Arial"/>
      </rPr>
      <t>b c</t>
    </r>
  </si>
  <si>
    <r>
      <rPr>
        <sz val="8"/>
        <color theme="1"/>
        <rFont val="Arial"/>
      </rPr>
      <t xml:space="preserve">2.3 Health Maintenance Organization </t>
    </r>
    <r>
      <rPr>
        <vertAlign val="superscript"/>
        <sz val="8"/>
        <color theme="1"/>
        <rFont val="Arial"/>
      </rPr>
      <t>d</t>
    </r>
  </si>
  <si>
    <r>
      <rPr>
        <sz val="8"/>
        <color theme="1"/>
        <rFont val="Arial"/>
      </rPr>
      <t xml:space="preserve">2.4 HMO w/ Point of Service feature </t>
    </r>
    <r>
      <rPr>
        <vertAlign val="superscript"/>
        <sz val="8"/>
        <color theme="1"/>
        <rFont val="Arial"/>
      </rPr>
      <t>e</t>
    </r>
  </si>
  <si>
    <r>
      <rPr>
        <sz val="8"/>
        <color theme="1"/>
        <rFont val="Arial"/>
      </rPr>
      <t xml:space="preserve">2.5 Other </t>
    </r>
    <r>
      <rPr>
        <vertAlign val="superscript"/>
        <sz val="8"/>
        <color theme="1"/>
        <rFont val="Arial"/>
      </rPr>
      <t>f</t>
    </r>
  </si>
  <si>
    <t>2.6 Total Small Group Business</t>
  </si>
  <si>
    <t>LARGE GROUP (51 or more)</t>
  </si>
  <si>
    <r>
      <rPr>
        <sz val="8"/>
        <color theme="1"/>
        <rFont val="Arial"/>
      </rPr>
      <t xml:space="preserve">3.1 Indemnity / Fee For Service </t>
    </r>
    <r>
      <rPr>
        <vertAlign val="superscript"/>
        <sz val="8"/>
        <color theme="1"/>
        <rFont val="Arial"/>
      </rPr>
      <t>a</t>
    </r>
  </si>
  <si>
    <r>
      <rPr>
        <sz val="8"/>
        <color theme="1"/>
        <rFont val="Arial"/>
      </rPr>
      <t xml:space="preserve">3.2 Preferred Provider Organization </t>
    </r>
    <r>
      <rPr>
        <vertAlign val="superscript"/>
        <sz val="8"/>
        <color theme="1"/>
        <rFont val="Arial"/>
      </rPr>
      <t>b c</t>
    </r>
  </si>
  <si>
    <r>
      <rPr>
        <sz val="8"/>
        <color theme="1"/>
        <rFont val="Arial"/>
      </rPr>
      <t xml:space="preserve">3.3 Health Maintenance Organization </t>
    </r>
    <r>
      <rPr>
        <vertAlign val="superscript"/>
        <sz val="8"/>
        <color theme="1"/>
        <rFont val="Arial"/>
      </rPr>
      <t>d</t>
    </r>
  </si>
  <si>
    <r>
      <rPr>
        <sz val="8"/>
        <color theme="1"/>
        <rFont val="Arial"/>
      </rPr>
      <t xml:space="preserve">3.4 HMO w/ Point of Service feature </t>
    </r>
    <r>
      <rPr>
        <vertAlign val="superscript"/>
        <sz val="8"/>
        <color theme="1"/>
        <rFont val="Arial"/>
      </rPr>
      <t>e</t>
    </r>
  </si>
  <si>
    <r>
      <rPr>
        <sz val="8"/>
        <color theme="1"/>
        <rFont val="Arial"/>
      </rPr>
      <t xml:space="preserve">3.5 Other </t>
    </r>
    <r>
      <rPr>
        <vertAlign val="superscript"/>
        <sz val="8"/>
        <color theme="1"/>
        <rFont val="Arial"/>
      </rPr>
      <t>f</t>
    </r>
  </si>
  <si>
    <t>3.6 Total Large Group Business</t>
  </si>
  <si>
    <t>TOTAL (Total of Individual, Small Group and Large Group)</t>
  </si>
  <si>
    <r>
      <rPr>
        <sz val="8"/>
        <color theme="1"/>
        <rFont val="Arial"/>
      </rPr>
      <t xml:space="preserve">4.1 Indemnity / Fee For Service </t>
    </r>
    <r>
      <rPr>
        <vertAlign val="superscript"/>
        <sz val="8"/>
        <color theme="1"/>
        <rFont val="Arial"/>
      </rPr>
      <t>a</t>
    </r>
  </si>
  <si>
    <r>
      <rPr>
        <sz val="8"/>
        <color theme="1"/>
        <rFont val="Arial"/>
      </rPr>
      <t xml:space="preserve">4.2 Preferred Provider Organization </t>
    </r>
    <r>
      <rPr>
        <vertAlign val="superscript"/>
        <sz val="8"/>
        <color theme="1"/>
        <rFont val="Arial"/>
      </rPr>
      <t>b c</t>
    </r>
  </si>
  <si>
    <r>
      <rPr>
        <sz val="8"/>
        <color theme="1"/>
        <rFont val="Arial"/>
      </rPr>
      <t xml:space="preserve">4.3 Health Maintenance Organization </t>
    </r>
    <r>
      <rPr>
        <vertAlign val="superscript"/>
        <sz val="8"/>
        <color theme="1"/>
        <rFont val="Arial"/>
      </rPr>
      <t>d</t>
    </r>
  </si>
  <si>
    <r>
      <rPr>
        <sz val="8"/>
        <color theme="1"/>
        <rFont val="Arial"/>
      </rPr>
      <t xml:space="preserve">4.4 HMO w/ Point of Service feature </t>
    </r>
    <r>
      <rPr>
        <vertAlign val="superscript"/>
        <sz val="8"/>
        <color theme="1"/>
        <rFont val="Arial"/>
      </rPr>
      <t>e</t>
    </r>
  </si>
  <si>
    <r>
      <rPr>
        <sz val="8"/>
        <color theme="1"/>
        <rFont val="Arial"/>
      </rPr>
      <t xml:space="preserve">4.5 Other </t>
    </r>
    <r>
      <rPr>
        <vertAlign val="superscript"/>
        <sz val="8"/>
        <color theme="1"/>
        <rFont val="Arial"/>
      </rPr>
      <t>f</t>
    </r>
  </si>
  <si>
    <r>
      <rPr>
        <b/>
        <sz val="8"/>
        <color theme="1"/>
        <rFont val="Arial"/>
      </rPr>
      <t xml:space="preserve">4.6 Total Pre-2014 Off-Exchange </t>
    </r>
    <r>
      <rPr>
        <b/>
        <vertAlign val="superscript"/>
        <sz val="8"/>
        <color theme="1"/>
        <rFont val="Arial"/>
      </rPr>
      <t>g</t>
    </r>
  </si>
  <si>
    <t>NOTE TO PART 8: Fully insured Comprehensive Hospital &amp; Medical business for Pre-2014 Off-Exchange Plans only. Exclude all other business. All data should be current as of December 31, 2014.</t>
  </si>
  <si>
    <r>
      <rPr>
        <sz val="9"/>
        <color theme="1"/>
        <rFont val="Arial"/>
      </rPr>
      <t xml:space="preserve">a </t>
    </r>
    <r>
      <rPr>
        <sz val="9"/>
        <color theme="1"/>
        <rFont val="Arial"/>
      </rPr>
      <t xml:space="preserve">If your company reported Indemnity / Fee For Service (FFS) business in lines 1.1, 2.1, 3.1, or 4.1, then you must also complete part 9-A. </t>
    </r>
  </si>
  <si>
    <r>
      <rPr>
        <sz val="9"/>
        <color theme="1"/>
        <rFont val="Arial"/>
      </rPr>
      <t>b</t>
    </r>
    <r>
      <rPr>
        <sz val="9"/>
        <color theme="1"/>
        <rFont val="Arial"/>
      </rPr>
      <t xml:space="preserve"> If your company reported Preferred Provider Organization (PPO) business in lines 1.2, 2.2, 3.2, or 4.2, then you must also complete part 9-B. </t>
    </r>
  </si>
  <si>
    <r>
      <rPr>
        <sz val="9"/>
        <color theme="1"/>
        <rFont val="Arial"/>
      </rPr>
      <t>c</t>
    </r>
    <r>
      <rPr>
        <sz val="9"/>
        <color theme="1"/>
        <rFont val="Arial"/>
      </rPr>
      <t xml:space="preserve"> Report any PPO w / Point of Service feature plan data under PPO plans. Do not put it in "Other".</t>
    </r>
  </si>
  <si>
    <r>
      <rPr>
        <sz val="9"/>
        <color theme="1"/>
        <rFont val="Arial"/>
      </rPr>
      <t>d</t>
    </r>
    <r>
      <rPr>
        <sz val="9"/>
        <color theme="1"/>
        <rFont val="Arial"/>
      </rPr>
      <t xml:space="preserve"> If your company reported Health Maintenance Organization (HMO) business in lines 1.3, 2.3, 3.3, or 4.3, then you must also complete part 9-C. </t>
    </r>
  </si>
  <si>
    <r>
      <rPr>
        <sz val="9"/>
        <color theme="1"/>
        <rFont val="Arial"/>
      </rPr>
      <t>e</t>
    </r>
    <r>
      <rPr>
        <sz val="9"/>
        <color theme="1"/>
        <rFont val="Arial"/>
      </rPr>
      <t xml:space="preserve"> If your company reported Health Maintenance Organization with Point of Service feature (POS) business in lines 1.4, 2.4, 3.4, or 4.4, then you must also complete part 9-D. </t>
    </r>
  </si>
  <si>
    <r>
      <rPr>
        <vertAlign val="superscript"/>
        <sz val="9"/>
        <color theme="1"/>
        <rFont val="Arial"/>
      </rPr>
      <t>f</t>
    </r>
    <r>
      <rPr>
        <sz val="9"/>
        <color theme="1"/>
        <rFont val="Arial"/>
      </rPr>
      <t xml:space="preserve"> In most cases, this category should not be used. Most plans filed in Utah should qualify under one of the four standard network structure categories and should not need to use the "Other" category. If you think you have a special case, contact Kris Buckler via email at </t>
    </r>
    <r>
      <rPr>
        <u/>
        <sz val="9"/>
        <color rgb="FF0000FF"/>
        <rFont val="Arial"/>
      </rPr>
      <t>uid.healthresearch@utah.gov</t>
    </r>
    <r>
      <rPr>
        <sz val="9"/>
        <color theme="1"/>
        <rFont val="Arial"/>
      </rPr>
      <t xml:space="preserve"> with why your company should not be classified under one of the four standard categories.</t>
    </r>
  </si>
  <si>
    <r>
      <rPr>
        <sz val="9"/>
        <color theme="1"/>
        <rFont val="Arial"/>
      </rPr>
      <t>g</t>
    </r>
    <r>
      <rPr>
        <sz val="9"/>
        <color theme="1"/>
        <rFont val="Arial"/>
      </rPr>
      <t xml:space="preserve"> Line 4.6, part 8 must balance to the total Comprehensive Hospital &amp; Medical business reported on line 1.4, part 7.</t>
    </r>
  </si>
  <si>
    <t>INDEMNITY (FFS) PLANS (PRE-2014 OFF-EXCHANGE)</t>
  </si>
  <si>
    <r>
      <rPr>
        <b/>
        <sz val="9"/>
        <color theme="1"/>
        <rFont val="Arial"/>
      </rPr>
      <t xml:space="preserve">PART 9-A: PRE-2014 OFF-EXCHANGE INDEMINTY (FFS) PLANS ONLY </t>
    </r>
    <r>
      <rPr>
        <sz val="9"/>
        <color theme="1"/>
        <rFont val="Arial"/>
      </rPr>
      <t>(ROUND TO NEAREST DOLLAR)</t>
    </r>
  </si>
  <si>
    <t>Indemnity / Fee For Service Plans</t>
  </si>
  <si>
    <t>1.1 Standard FFS Plans</t>
  </si>
  <si>
    <t>1.2 FFS Federally Qualified HDHP Plans</t>
  </si>
  <si>
    <t>1.3 Total Indivdual FFS Plans</t>
  </si>
  <si>
    <t>2.1 Standard FFS Plans</t>
  </si>
  <si>
    <t>2.2 FFS Federally Qualified HDHP Plans</t>
  </si>
  <si>
    <t>2.3 Total Small Group FFS Plans</t>
  </si>
  <si>
    <t>3.1 Standard FFS Plans</t>
  </si>
  <si>
    <t>3.2 FFS Federally Qualified HDHP Plans</t>
  </si>
  <si>
    <t>3.3 Total Large Group FFS Plans</t>
  </si>
  <si>
    <t>4.1 Standard FFS Plans</t>
  </si>
  <si>
    <t>4.2 FFS Federally Qualified HDHP Plans</t>
  </si>
  <si>
    <r>
      <rPr>
        <b/>
        <sz val="8"/>
        <color theme="1"/>
        <rFont val="Arial"/>
      </rPr>
      <t xml:space="preserve">4.3 Total FFS Plans </t>
    </r>
    <r>
      <rPr>
        <b/>
        <vertAlign val="superscript"/>
        <sz val="8"/>
        <color theme="1"/>
        <rFont val="Arial"/>
      </rPr>
      <t>a</t>
    </r>
  </si>
  <si>
    <t>NOTE TO PART 9-A: Fully insured Indemnity / Fee For Service business in the Pre-2014 Off-Exchange Market only. Exclude all other business. All data should be current as of December 31, 2014.</t>
  </si>
  <si>
    <r>
      <rPr>
        <sz val="9"/>
        <color theme="1"/>
        <rFont val="Arial"/>
      </rPr>
      <t>a</t>
    </r>
    <r>
      <rPr>
        <sz val="9"/>
        <color theme="1"/>
        <rFont val="Arial"/>
      </rPr>
      <t xml:space="preserve"> Line 4.3, part 9-A must balance to the total Indemnity / Fee For Service business in the Pre-2014 Off-Exchange Market reported on line 4.1, part 8.</t>
    </r>
  </si>
  <si>
    <t>PPO PLANS (PRE-2014 OFF-EXCHANGE)</t>
  </si>
  <si>
    <r>
      <rPr>
        <b/>
        <sz val="9"/>
        <color theme="1"/>
        <rFont val="Arial"/>
      </rPr>
      <t xml:space="preserve">PART 9-B: PRE-2014 OFF-EXCHANGE PPO PLANS ONLY </t>
    </r>
    <r>
      <rPr>
        <sz val="9"/>
        <color theme="1"/>
        <rFont val="Arial"/>
      </rPr>
      <t>(ROUND TO NEAREST DOLLAR)</t>
    </r>
  </si>
  <si>
    <t>Preferred Provider Organization Plans</t>
  </si>
  <si>
    <t>1.1 Standard PPO Plans</t>
  </si>
  <si>
    <t>1.2 PPO Federally Qualified HDHP Plans</t>
  </si>
  <si>
    <t>1.3 Total Indivdual PPO Plans</t>
  </si>
  <si>
    <t>2.1 Standard PPO Plans</t>
  </si>
  <si>
    <t>2.2 PPO Federally Qualified HDHP Plans</t>
  </si>
  <si>
    <t>2.3 Total Small Group PPO Plans</t>
  </si>
  <si>
    <t>3.1 Standard PPO Plans</t>
  </si>
  <si>
    <t>3.2 PPO Federally Qualified HDHP Plans</t>
  </si>
  <si>
    <t>3.3 Total Large Group PPO Plans</t>
  </si>
  <si>
    <t>4.1 Standard PPO Plans</t>
  </si>
  <si>
    <t>4.2 PPO Federally Qualified HDHP Plans</t>
  </si>
  <si>
    <r>
      <rPr>
        <b/>
        <sz val="8"/>
        <color theme="1"/>
        <rFont val="Arial"/>
      </rPr>
      <t xml:space="preserve">4.3 Total PPO Plans </t>
    </r>
    <r>
      <rPr>
        <b/>
        <vertAlign val="superscript"/>
        <sz val="8"/>
        <color theme="1"/>
        <rFont val="Arial"/>
      </rPr>
      <t>a</t>
    </r>
  </si>
  <si>
    <t>NOTE TO PART 9-B: Fully insured Preferred Provider Organization business in the Pre-2014 Off-Exchange Market only. Exclude all other business. All data should be current as of December 31, 2014.</t>
  </si>
  <si>
    <r>
      <rPr>
        <sz val="9"/>
        <color theme="1"/>
        <rFont val="Arial"/>
      </rPr>
      <t>a</t>
    </r>
    <r>
      <rPr>
        <sz val="9"/>
        <color theme="1"/>
        <rFont val="Arial"/>
      </rPr>
      <t xml:space="preserve"> Line 4.3, part 9-B must balance to the total PPO business in the Pre-2014 Off-Exchange Market reported on line 4.2, part 8.</t>
    </r>
  </si>
  <si>
    <t>HMO PLANS (PRE-2014 OFF-EXCHANGE)</t>
  </si>
  <si>
    <r>
      <rPr>
        <b/>
        <sz val="9"/>
        <color theme="1"/>
        <rFont val="Arial"/>
      </rPr>
      <t xml:space="preserve">PART 9-C: PRE-2014 OFF-EXCHANGE HMO PLANS ONLY </t>
    </r>
    <r>
      <rPr>
        <sz val="9"/>
        <color theme="1"/>
        <rFont val="Arial"/>
      </rPr>
      <t>(ROUND TO NEAREST DOLLAR)</t>
    </r>
  </si>
  <si>
    <t>Health Maintenance Organization Plans</t>
  </si>
  <si>
    <t>1.1 Standard HMO Plans</t>
  </si>
  <si>
    <t>1.2 HMO Federally Qualified HDHP Plans</t>
  </si>
  <si>
    <t>1.3 Total Indivdual HMO Plans</t>
  </si>
  <si>
    <t>2.1 Standard HMO Plans</t>
  </si>
  <si>
    <t>2.2 HMO Federally Qualified HDHP Plans</t>
  </si>
  <si>
    <t>2.3 Total Small Group HMO Plans</t>
  </si>
  <si>
    <t>3.1 Standard HMO Plans</t>
  </si>
  <si>
    <t>3.2 HMO Federally Qualified HDHP Plans</t>
  </si>
  <si>
    <t>3.3 Total Large Group HMO Plans</t>
  </si>
  <si>
    <t>4.1 Standard HMO Plans</t>
  </si>
  <si>
    <t>4.2 HMO Federally Qualified HDHP Plans</t>
  </si>
  <si>
    <r>
      <rPr>
        <b/>
        <sz val="8"/>
        <color theme="1"/>
        <rFont val="Arial"/>
      </rPr>
      <t xml:space="preserve">4.3 Total HMO Plans </t>
    </r>
    <r>
      <rPr>
        <b/>
        <vertAlign val="superscript"/>
        <sz val="8"/>
        <color theme="1"/>
        <rFont val="Arial"/>
      </rPr>
      <t>a</t>
    </r>
  </si>
  <si>
    <t>NOTE TO PART 9-C: Fully insured Health Maintenance Organization business in the Pre-2014 Off-Exchange Market only. Exclude all other business. All data should be current as of December 31, 2014.</t>
  </si>
  <si>
    <r>
      <rPr>
        <sz val="9"/>
        <color theme="1"/>
        <rFont val="Arial"/>
      </rPr>
      <t>a</t>
    </r>
    <r>
      <rPr>
        <sz val="9"/>
        <color theme="1"/>
        <rFont val="Arial"/>
      </rPr>
      <t xml:space="preserve"> Line 4.3, part 9-C must balance to the total HMO business in the Pre-2014 Off-Exchange Market reported on line 4.3, part 8.</t>
    </r>
  </si>
  <si>
    <t xml:space="preserve"> HMO WITH POINT OF SERVICE FEATURE (POS) PLANS (PRE-2014 OFF-EXCHANGE)</t>
  </si>
  <si>
    <r>
      <rPr>
        <b/>
        <sz val="9"/>
        <color theme="1"/>
        <rFont val="Arial"/>
      </rPr>
      <t xml:space="preserve">PART 9-D: PRE-2014 OFF-EXCHANGE HMO WITH POINT OF SERVICE FEATURE (POS) PLANS ONLY </t>
    </r>
    <r>
      <rPr>
        <sz val="9"/>
        <color theme="1"/>
        <rFont val="Arial"/>
      </rPr>
      <t>(ROUND TO NEAREST DOLLAR)</t>
    </r>
  </si>
  <si>
    <t>HMO with Point of Service Feature Plans</t>
  </si>
  <si>
    <t>1.1 Standard POS Plans</t>
  </si>
  <si>
    <t>1.2 POS Federally Qualified HDHP Plans</t>
  </si>
  <si>
    <t>1.3 Total Indivdual POS Plans</t>
  </si>
  <si>
    <t>2.1 Standard POS Plans</t>
  </si>
  <si>
    <t>2.2 POS Federally Qualified HDHP Plans</t>
  </si>
  <si>
    <t>2.3 Total Small Group POS Plans</t>
  </si>
  <si>
    <t>3.1 Standard POS Plans</t>
  </si>
  <si>
    <t>3.2 POS Federally Qualified HDHP Plans</t>
  </si>
  <si>
    <t>3.3 Total Large Group POS Plans</t>
  </si>
  <si>
    <t>4.1 Standard POS Plans</t>
  </si>
  <si>
    <t>4.2 POS Federally Qualified HDHP Plans</t>
  </si>
  <si>
    <r>
      <rPr>
        <b/>
        <sz val="8"/>
        <color theme="1"/>
        <rFont val="Arial"/>
      </rPr>
      <t xml:space="preserve">4.3 Total POS Plans </t>
    </r>
    <r>
      <rPr>
        <b/>
        <vertAlign val="superscript"/>
        <sz val="8"/>
        <color theme="1"/>
        <rFont val="Arial"/>
      </rPr>
      <t>a</t>
    </r>
  </si>
  <si>
    <t>NOTE TO PART 9-D: Fully insured HMO with Point of Service Feature (POS) business in the Pre-2014 Off-Exchange Market only. Exclude all other business. All data should be current as of December 31, 2014.</t>
  </si>
  <si>
    <r>
      <rPr>
        <sz val="9"/>
        <color theme="1"/>
        <rFont val="Arial"/>
      </rPr>
      <t>a</t>
    </r>
    <r>
      <rPr>
        <sz val="9"/>
        <color theme="1"/>
        <rFont val="Arial"/>
      </rPr>
      <t xml:space="preserve"> Line 4.3, part 9-D must balance to the total HMO with Point of Service Feature (POS) business in the Pre-2014 Off-Exchange Market reported on line 4.4, part 8.</t>
    </r>
  </si>
  <si>
    <t>PRE-2014 AVENUE H (SHOP) PLANS</t>
  </si>
  <si>
    <r>
      <rPr>
        <b/>
        <sz val="9"/>
        <color theme="1"/>
        <rFont val="Arial"/>
      </rPr>
      <t xml:space="preserve">PART 10: PRE-2014 AVENUE H (SHOP) PLANS ONLY </t>
    </r>
    <r>
      <rPr>
        <sz val="9"/>
        <color theme="1"/>
        <rFont val="Arial"/>
      </rPr>
      <t>(ROUND TO NEAREST DOLLAR)</t>
    </r>
  </si>
  <si>
    <t>Defined Contribution Plans</t>
  </si>
  <si>
    <r>
      <rPr>
        <sz val="8"/>
        <color theme="1"/>
        <rFont val="Arial"/>
      </rPr>
      <t xml:space="preserve">1.1 Indemnity / Fee For Service </t>
    </r>
    <r>
      <rPr>
        <vertAlign val="superscript"/>
        <sz val="8"/>
        <color theme="1"/>
        <rFont val="Arial"/>
      </rPr>
      <t>a</t>
    </r>
  </si>
  <si>
    <r>
      <rPr>
        <sz val="8"/>
        <color theme="1"/>
        <rFont val="Arial"/>
      </rPr>
      <t xml:space="preserve">1.2 Preferred Provider Organization </t>
    </r>
    <r>
      <rPr>
        <vertAlign val="superscript"/>
        <sz val="8"/>
        <color theme="1"/>
        <rFont val="Arial"/>
      </rPr>
      <t>b c</t>
    </r>
  </si>
  <si>
    <r>
      <rPr>
        <sz val="8"/>
        <color theme="1"/>
        <rFont val="Arial"/>
      </rPr>
      <t xml:space="preserve">1.3 Health Maintenance Organization </t>
    </r>
    <r>
      <rPr>
        <vertAlign val="superscript"/>
        <sz val="8"/>
        <color theme="1"/>
        <rFont val="Arial"/>
      </rPr>
      <t>d</t>
    </r>
  </si>
  <si>
    <r>
      <rPr>
        <sz val="8"/>
        <color theme="1"/>
        <rFont val="Arial"/>
      </rPr>
      <t xml:space="preserve">1.4 HMO w / Point of Service feature </t>
    </r>
    <r>
      <rPr>
        <vertAlign val="superscript"/>
        <sz val="8"/>
        <color theme="1"/>
        <rFont val="Arial"/>
      </rPr>
      <t>e</t>
    </r>
  </si>
  <si>
    <r>
      <rPr>
        <sz val="8"/>
        <color theme="1"/>
        <rFont val="Arial"/>
      </rPr>
      <t xml:space="preserve">1.5 Other </t>
    </r>
    <r>
      <rPr>
        <vertAlign val="superscript"/>
        <sz val="8"/>
        <color theme="1"/>
        <rFont val="Arial"/>
      </rPr>
      <t>f</t>
    </r>
  </si>
  <si>
    <r>
      <rPr>
        <b/>
        <sz val="8"/>
        <color theme="1"/>
        <rFont val="Arial"/>
      </rPr>
      <t xml:space="preserve">1.6 Total Defined Contribution </t>
    </r>
    <r>
      <rPr>
        <b/>
        <vertAlign val="superscript"/>
        <sz val="8"/>
        <color theme="1"/>
        <rFont val="Arial"/>
      </rPr>
      <t>g</t>
    </r>
  </si>
  <si>
    <t>NOTE TO PART 10: Fully insured Comprehensive Hospital &amp; Medical business in the Pre-2014 Avenue H (SHOP) Market only. Exclude all other business. All data should be current as of December 31, 2014.</t>
  </si>
  <si>
    <r>
      <rPr>
        <sz val="9"/>
        <color theme="1"/>
        <rFont val="Arial"/>
      </rPr>
      <t>a</t>
    </r>
    <r>
      <rPr>
        <sz val="9"/>
        <color theme="1"/>
        <rFont val="Arial"/>
      </rPr>
      <t xml:space="preserve"> If your company reported Indemnity / Fee For Service (FFS) business in lines 1.1, then you must also complete part 11-A. </t>
    </r>
  </si>
  <si>
    <r>
      <rPr>
        <sz val="9"/>
        <color theme="1"/>
        <rFont val="Arial"/>
      </rPr>
      <t>b</t>
    </r>
    <r>
      <rPr>
        <sz val="9"/>
        <color theme="1"/>
        <rFont val="Arial"/>
      </rPr>
      <t xml:space="preserve"> If your company reported Preferred Provider Organization (PPO) business in lines 1.2, then you must also complete part 11-B. </t>
    </r>
  </si>
  <si>
    <r>
      <rPr>
        <sz val="9"/>
        <color theme="1"/>
        <rFont val="Arial"/>
      </rPr>
      <t xml:space="preserve">c </t>
    </r>
    <r>
      <rPr>
        <sz val="9"/>
        <color theme="1"/>
        <rFont val="Arial"/>
      </rPr>
      <t>Report any PPO w / Point of Service feature plan data under PPO plans. Do not put it in "Other".</t>
    </r>
  </si>
  <si>
    <r>
      <rPr>
        <sz val="9"/>
        <color theme="1"/>
        <rFont val="Arial"/>
      </rPr>
      <t>d</t>
    </r>
    <r>
      <rPr>
        <sz val="9"/>
        <color theme="1"/>
        <rFont val="Arial"/>
      </rPr>
      <t xml:space="preserve"> If your company reported Health Maintenance Organization (HMO) business in lines 1.3, then you must also complete part 11-C. </t>
    </r>
  </si>
  <si>
    <r>
      <rPr>
        <sz val="9"/>
        <color theme="1"/>
        <rFont val="Arial"/>
      </rPr>
      <t>e</t>
    </r>
    <r>
      <rPr>
        <sz val="9"/>
        <color theme="1"/>
        <rFont val="Arial"/>
      </rPr>
      <t xml:space="preserve"> If your company reported Health Maintenance Organization with Point of Service feature (POS) business in lines 1.4, then you must also complete part 11-D. </t>
    </r>
  </si>
  <si>
    <r>
      <rPr>
        <vertAlign val="superscript"/>
        <sz val="9"/>
        <color theme="1"/>
        <rFont val="Arial"/>
      </rPr>
      <t>f</t>
    </r>
    <r>
      <rPr>
        <sz val="9"/>
        <color theme="1"/>
        <rFont val="Arial"/>
      </rPr>
      <t xml:space="preserve"> In most cases, this category should not be used. Most plans filed in Utah should qualify under one of the four standard network structure categories and should not need to use the "Other" category. If you think you have a special case, contact Kris Buckler via email at </t>
    </r>
    <r>
      <rPr>
        <u/>
        <sz val="9"/>
        <color rgb="FF0000FF"/>
        <rFont val="Arial"/>
      </rPr>
      <t>uid.healthresearch@utah.gov</t>
    </r>
    <r>
      <rPr>
        <sz val="9"/>
        <color theme="1"/>
        <rFont val="Arial"/>
      </rPr>
      <t xml:space="preserve"> with why your company should not be classified under one of the four standard categories.</t>
    </r>
  </si>
  <si>
    <r>
      <rPr>
        <sz val="9"/>
        <color theme="1"/>
        <rFont val="Arial"/>
      </rPr>
      <t>g</t>
    </r>
    <r>
      <rPr>
        <sz val="9"/>
        <color theme="1"/>
        <rFont val="Arial"/>
      </rPr>
      <t xml:space="preserve"> Line 1.6, part 10 must balance to the total Comprehensive Hospital &amp; Medical business reported on line 2.3, part 7.</t>
    </r>
  </si>
  <si>
    <t>INDEMNITY (FFS) PLANS (PRE-2014 AVENUE H (SHOP))</t>
  </si>
  <si>
    <r>
      <rPr>
        <b/>
        <sz val="9"/>
        <color theme="1"/>
        <rFont val="Arial"/>
      </rPr>
      <t xml:space="preserve">PART 11-A: PRE-2014 AVENUE H (SHOP) INDEMINTY (FFS) PLANS ONLY </t>
    </r>
    <r>
      <rPr>
        <sz val="9"/>
        <color theme="1"/>
        <rFont val="Arial"/>
      </rPr>
      <t>(ROUND TO NEAREST DOLLAR)</t>
    </r>
  </si>
  <si>
    <t>1.1 Standard FFS</t>
  </si>
  <si>
    <t>1.2 FFS Federally Qualified HDHP</t>
  </si>
  <si>
    <r>
      <rPr>
        <b/>
        <sz val="8"/>
        <color theme="1"/>
        <rFont val="Arial"/>
      </rPr>
      <t xml:space="preserve">1.3 Total FFS </t>
    </r>
    <r>
      <rPr>
        <b/>
        <vertAlign val="superscript"/>
        <sz val="8"/>
        <color theme="1"/>
        <rFont val="Arial"/>
      </rPr>
      <t>a</t>
    </r>
  </si>
  <si>
    <t>NOTE TO PART 11-A: Fully insured Indemnity / Fee For Service business in the Pre-2014 Avenue H (SHOP) Market only. Exclude all other business. All data should be current as of December 31, 2014.</t>
  </si>
  <si>
    <r>
      <rPr>
        <sz val="9"/>
        <color theme="1"/>
        <rFont val="Arial"/>
      </rPr>
      <t>a</t>
    </r>
    <r>
      <rPr>
        <sz val="9"/>
        <color theme="1"/>
        <rFont val="Arial"/>
      </rPr>
      <t xml:space="preserve"> Line 1.3, part 11-A must balance to the total Indemnity / Fee For Service business in the Pre-2014 Avenue H (SHOP) Market reported on line 1.1, part 10.</t>
    </r>
  </si>
  <si>
    <t>PPO PLANS (PRE-2014 AVENUE H (SHOP))</t>
  </si>
  <si>
    <r>
      <rPr>
        <b/>
        <sz val="9"/>
        <color theme="1"/>
        <rFont val="Arial"/>
      </rPr>
      <t xml:space="preserve">PART 11-B: PRE-2014 AVENUE H (SHOP) PPO PLANS ONLY </t>
    </r>
    <r>
      <rPr>
        <sz val="9"/>
        <color theme="1"/>
        <rFont val="Arial"/>
      </rPr>
      <t>(ROUND TO NEAREST DOLLAR)</t>
    </r>
  </si>
  <si>
    <t>1.1 Standard PPO</t>
  </si>
  <si>
    <t>1.2 PPO Federally Qualified HDHP</t>
  </si>
  <si>
    <r>
      <rPr>
        <b/>
        <sz val="8"/>
        <color theme="1"/>
        <rFont val="Arial"/>
      </rPr>
      <t xml:space="preserve">1.3 Total PPO </t>
    </r>
    <r>
      <rPr>
        <b/>
        <vertAlign val="superscript"/>
        <sz val="8"/>
        <color theme="1"/>
        <rFont val="Arial"/>
      </rPr>
      <t>a</t>
    </r>
  </si>
  <si>
    <t>NOTE TO PART 11-B: Fully insured Preferred Provider Organization business in the Pre-2014 Avenue H (SHOP) Market only. Exclude all other business. All data should be current as of December 31, 2014.</t>
  </si>
  <si>
    <r>
      <rPr>
        <sz val="9"/>
        <color theme="1"/>
        <rFont val="Arial"/>
      </rPr>
      <t>a</t>
    </r>
    <r>
      <rPr>
        <sz val="9"/>
        <color theme="1"/>
        <rFont val="Arial"/>
      </rPr>
      <t xml:space="preserve"> Line 1.3, part 11-B must balance to the total Preferred Provider Organization business in the Pre-2014 Avenue H (SHOP) Market reported on line 1.2, part 10.</t>
    </r>
  </si>
  <si>
    <t>HMO PLANS (PRE-2014 AVENUE H (SHOP))</t>
  </si>
  <si>
    <r>
      <rPr>
        <b/>
        <sz val="9"/>
        <color theme="1"/>
        <rFont val="Arial"/>
      </rPr>
      <t xml:space="preserve">PART 11-C: PRE-2014 AVENUE H (SHOP) HMO PLANS ONLY </t>
    </r>
    <r>
      <rPr>
        <sz val="9"/>
        <color theme="1"/>
        <rFont val="Arial"/>
      </rPr>
      <t>(ROUND TO NEAREST DOLLAR)</t>
    </r>
  </si>
  <si>
    <t>1.1 Standard HMO</t>
  </si>
  <si>
    <t>1.2 HMO Federally Qualified HDHP</t>
  </si>
  <si>
    <r>
      <rPr>
        <b/>
        <sz val="8"/>
        <color theme="1"/>
        <rFont val="Arial"/>
      </rPr>
      <t xml:space="preserve">1.3 Total HMO </t>
    </r>
    <r>
      <rPr>
        <b/>
        <vertAlign val="superscript"/>
        <sz val="8"/>
        <color theme="1"/>
        <rFont val="Arial"/>
      </rPr>
      <t>a</t>
    </r>
  </si>
  <si>
    <t>NOTE TO PART 11-C: Fully insured Health Maintenance Organization business in the Pre-2014 Avenue H (SHOP) Market only. Exclude all other business. All data should be current as of December 31, 2014.</t>
  </si>
  <si>
    <r>
      <rPr>
        <sz val="9"/>
        <color theme="1"/>
        <rFont val="Arial"/>
      </rPr>
      <t>a</t>
    </r>
    <r>
      <rPr>
        <sz val="9"/>
        <color theme="1"/>
        <rFont val="Arial"/>
      </rPr>
      <t xml:space="preserve"> Line 1.3, part 11-C must balance to the total Health Maintenance Organization business in the Pre-2014 Avenue H (SHOP) Market reported on line 1.3, part 10.</t>
    </r>
  </si>
  <si>
    <t>HMO WITH POINT OF SERVICE FEATURE PLANS (PRE-2014 AVENUE H (SHOP))</t>
  </si>
  <si>
    <r>
      <rPr>
        <b/>
        <sz val="9"/>
        <color theme="1"/>
        <rFont val="Arial"/>
      </rPr>
      <t xml:space="preserve">PART 11-D: PRE-2014 AVENUE H (SHOP) HMO WITH POINT OF SERVICE FEATURE (POS) PLANS ONLY </t>
    </r>
    <r>
      <rPr>
        <sz val="9"/>
        <color theme="1"/>
        <rFont val="Arial"/>
      </rPr>
      <t>(ROUND TO NEAREST DOLLAR)</t>
    </r>
  </si>
  <si>
    <t>1.1 Standard POS</t>
  </si>
  <si>
    <t>1.2 POS Federally Qualified HDHP</t>
  </si>
  <si>
    <r>
      <rPr>
        <b/>
        <sz val="8"/>
        <color theme="1"/>
        <rFont val="Arial"/>
      </rPr>
      <t xml:space="preserve">1.3 Total POS </t>
    </r>
    <r>
      <rPr>
        <b/>
        <vertAlign val="superscript"/>
        <sz val="8"/>
        <color theme="1"/>
        <rFont val="Arial"/>
      </rPr>
      <t>a</t>
    </r>
  </si>
  <si>
    <t>NOTE TO PART 11-D: Fully insured HMO with Point of Service Feature (POS) business in the Pre-2014 Avenue H (SHOP) Market only. Exclude all other business. All data should be current as of December 31, 2014.</t>
  </si>
  <si>
    <r>
      <rPr>
        <sz val="9"/>
        <color theme="1"/>
        <rFont val="Arial"/>
      </rPr>
      <t>a</t>
    </r>
    <r>
      <rPr>
        <sz val="9"/>
        <color theme="1"/>
        <rFont val="Arial"/>
      </rPr>
      <t xml:space="preserve"> Line 1.3, part 11-D must balance to the total HMO with Point of Service Feature (POS) business in the Pre-2014 Avenue H (SHOP) Market reported on line 1.4, part 10.</t>
    </r>
  </si>
  <si>
    <t>ACA COMPLIANT OFF-EXCHANGE PLANS</t>
  </si>
  <si>
    <r>
      <rPr>
        <b/>
        <sz val="9"/>
        <color theme="1"/>
        <rFont val="Arial"/>
      </rPr>
      <t xml:space="preserve">PART 12: ACA COMPLIANT OFF-EXCHANGE PLANS ONLY </t>
    </r>
    <r>
      <rPr>
        <sz val="9"/>
        <color theme="1"/>
        <rFont val="Arial"/>
      </rPr>
      <t>(ROUND TO NEAREST DOLLAR)</t>
    </r>
  </si>
  <si>
    <t>ACA Compliant Off-Exchange Plans</t>
  </si>
  <si>
    <r>
      <rPr>
        <sz val="8"/>
        <color theme="1"/>
        <rFont val="Arial"/>
      </rPr>
      <t xml:space="preserve">1.1 Indemnity / Fee For Service </t>
    </r>
    <r>
      <rPr>
        <vertAlign val="superscript"/>
        <sz val="8"/>
        <color theme="1"/>
        <rFont val="Arial"/>
      </rPr>
      <t>a</t>
    </r>
  </si>
  <si>
    <r>
      <rPr>
        <sz val="8"/>
        <color theme="1"/>
        <rFont val="Arial"/>
      </rPr>
      <t xml:space="preserve">1.2 Preferred Provider Organization </t>
    </r>
    <r>
      <rPr>
        <vertAlign val="superscript"/>
        <sz val="8"/>
        <color theme="1"/>
        <rFont val="Arial"/>
      </rPr>
      <t>b c</t>
    </r>
  </si>
  <si>
    <r>
      <rPr>
        <sz val="8"/>
        <color theme="1"/>
        <rFont val="Arial"/>
      </rPr>
      <t xml:space="preserve">1.3 Health Maintenance Organization </t>
    </r>
    <r>
      <rPr>
        <vertAlign val="superscript"/>
        <sz val="8"/>
        <color theme="1"/>
        <rFont val="Arial"/>
      </rPr>
      <t>d</t>
    </r>
  </si>
  <si>
    <r>
      <rPr>
        <sz val="8"/>
        <color theme="1"/>
        <rFont val="Arial"/>
      </rPr>
      <t xml:space="preserve">1.4 HMO w/ Point of Service feature </t>
    </r>
    <r>
      <rPr>
        <vertAlign val="superscript"/>
        <sz val="8"/>
        <color theme="1"/>
        <rFont val="Arial"/>
      </rPr>
      <t>e</t>
    </r>
  </si>
  <si>
    <r>
      <rPr>
        <sz val="8"/>
        <color theme="1"/>
        <rFont val="Arial"/>
      </rPr>
      <t xml:space="preserve">1.5 Other </t>
    </r>
    <r>
      <rPr>
        <vertAlign val="superscript"/>
        <sz val="8"/>
        <color theme="1"/>
        <rFont val="Arial"/>
      </rPr>
      <t>f</t>
    </r>
  </si>
  <si>
    <r>
      <rPr>
        <sz val="8"/>
        <color theme="1"/>
        <rFont val="Arial"/>
      </rPr>
      <t xml:space="preserve">2.1 Indemnity / Fee For Service </t>
    </r>
    <r>
      <rPr>
        <vertAlign val="superscript"/>
        <sz val="8"/>
        <color theme="1"/>
        <rFont val="Arial"/>
      </rPr>
      <t>a</t>
    </r>
  </si>
  <si>
    <r>
      <rPr>
        <sz val="8"/>
        <color theme="1"/>
        <rFont val="Arial"/>
      </rPr>
      <t xml:space="preserve">2.2 Preferred Provider Organization </t>
    </r>
    <r>
      <rPr>
        <vertAlign val="superscript"/>
        <sz val="8"/>
        <color theme="1"/>
        <rFont val="Arial"/>
      </rPr>
      <t>b c</t>
    </r>
  </si>
  <si>
    <r>
      <rPr>
        <sz val="8"/>
        <color theme="1"/>
        <rFont val="Arial"/>
      </rPr>
      <t xml:space="preserve">2.3 Health Maintenance Organization </t>
    </r>
    <r>
      <rPr>
        <vertAlign val="superscript"/>
        <sz val="8"/>
        <color theme="1"/>
        <rFont val="Arial"/>
      </rPr>
      <t>d</t>
    </r>
  </si>
  <si>
    <r>
      <rPr>
        <sz val="8"/>
        <color theme="1"/>
        <rFont val="Arial"/>
      </rPr>
      <t xml:space="preserve">2.4 HMO w/ Point of Service feature </t>
    </r>
    <r>
      <rPr>
        <vertAlign val="superscript"/>
        <sz val="8"/>
        <color theme="1"/>
        <rFont val="Arial"/>
      </rPr>
      <t>e</t>
    </r>
  </si>
  <si>
    <r>
      <rPr>
        <sz val="8"/>
        <color theme="1"/>
        <rFont val="Arial"/>
      </rPr>
      <t xml:space="preserve">2.5 Other </t>
    </r>
    <r>
      <rPr>
        <vertAlign val="superscript"/>
        <sz val="8"/>
        <color theme="1"/>
        <rFont val="Arial"/>
      </rPr>
      <t>f</t>
    </r>
  </si>
  <si>
    <r>
      <rPr>
        <sz val="8"/>
        <color theme="1"/>
        <rFont val="Arial"/>
      </rPr>
      <t xml:space="preserve">3.1 Indemnity / Fee For Service </t>
    </r>
    <r>
      <rPr>
        <vertAlign val="superscript"/>
        <sz val="8"/>
        <color theme="1"/>
        <rFont val="Arial"/>
      </rPr>
      <t>a</t>
    </r>
  </si>
  <si>
    <r>
      <rPr>
        <sz val="8"/>
        <color theme="1"/>
        <rFont val="Arial"/>
      </rPr>
      <t xml:space="preserve">3.2 Preferred Provider Organization </t>
    </r>
    <r>
      <rPr>
        <vertAlign val="superscript"/>
        <sz val="8"/>
        <color theme="1"/>
        <rFont val="Arial"/>
      </rPr>
      <t>b c</t>
    </r>
  </si>
  <si>
    <r>
      <rPr>
        <sz val="8"/>
        <color theme="1"/>
        <rFont val="Arial"/>
      </rPr>
      <t xml:space="preserve">3.3 Health Maintenance Organization </t>
    </r>
    <r>
      <rPr>
        <vertAlign val="superscript"/>
        <sz val="8"/>
        <color theme="1"/>
        <rFont val="Arial"/>
      </rPr>
      <t>d</t>
    </r>
  </si>
  <si>
    <r>
      <rPr>
        <sz val="8"/>
        <color theme="1"/>
        <rFont val="Arial"/>
      </rPr>
      <t xml:space="preserve">3.4 HMO w/ Point of Service feature </t>
    </r>
    <r>
      <rPr>
        <vertAlign val="superscript"/>
        <sz val="8"/>
        <color theme="1"/>
        <rFont val="Arial"/>
      </rPr>
      <t>e</t>
    </r>
  </si>
  <si>
    <r>
      <rPr>
        <sz val="8"/>
        <color theme="1"/>
        <rFont val="Arial"/>
      </rPr>
      <t xml:space="preserve">3.5 Other </t>
    </r>
    <r>
      <rPr>
        <vertAlign val="superscript"/>
        <sz val="8"/>
        <color theme="1"/>
        <rFont val="Arial"/>
      </rPr>
      <t>f</t>
    </r>
  </si>
  <si>
    <r>
      <rPr>
        <sz val="8"/>
        <color theme="1"/>
        <rFont val="Arial"/>
      </rPr>
      <t xml:space="preserve">4.1 Indemnity / Fee For Service </t>
    </r>
    <r>
      <rPr>
        <vertAlign val="superscript"/>
        <sz val="8"/>
        <color theme="1"/>
        <rFont val="Arial"/>
      </rPr>
      <t>a</t>
    </r>
  </si>
  <si>
    <r>
      <rPr>
        <sz val="8"/>
        <color theme="1"/>
        <rFont val="Arial"/>
      </rPr>
      <t xml:space="preserve">4.2 Preferred Provider Organization </t>
    </r>
    <r>
      <rPr>
        <vertAlign val="superscript"/>
        <sz val="8"/>
        <color theme="1"/>
        <rFont val="Arial"/>
      </rPr>
      <t>b c</t>
    </r>
  </si>
  <si>
    <r>
      <rPr>
        <sz val="8"/>
        <color theme="1"/>
        <rFont val="Arial"/>
      </rPr>
      <t xml:space="preserve">4.3 Health Maintenance Organization </t>
    </r>
    <r>
      <rPr>
        <vertAlign val="superscript"/>
        <sz val="8"/>
        <color theme="1"/>
        <rFont val="Arial"/>
      </rPr>
      <t>d</t>
    </r>
  </si>
  <si>
    <r>
      <rPr>
        <sz val="8"/>
        <color theme="1"/>
        <rFont val="Arial"/>
      </rPr>
      <t xml:space="preserve">4.4 HMO w/ Point of Service feature </t>
    </r>
    <r>
      <rPr>
        <vertAlign val="superscript"/>
        <sz val="8"/>
        <color theme="1"/>
        <rFont val="Arial"/>
      </rPr>
      <t>e</t>
    </r>
  </si>
  <si>
    <r>
      <rPr>
        <sz val="8"/>
        <color theme="1"/>
        <rFont val="Arial"/>
      </rPr>
      <t xml:space="preserve">4.5 Other </t>
    </r>
    <r>
      <rPr>
        <vertAlign val="superscript"/>
        <sz val="8"/>
        <color theme="1"/>
        <rFont val="Arial"/>
      </rPr>
      <t>f</t>
    </r>
  </si>
  <si>
    <r>
      <rPr>
        <b/>
        <sz val="8"/>
        <color theme="1"/>
        <rFont val="Arial"/>
      </rPr>
      <t xml:space="preserve">4.6 Total ACA Compliant Off-Exch. </t>
    </r>
    <r>
      <rPr>
        <b/>
        <vertAlign val="superscript"/>
        <sz val="8"/>
        <color theme="1"/>
        <rFont val="Arial"/>
      </rPr>
      <t>g</t>
    </r>
  </si>
  <si>
    <t>NOTE TO PART 12: Fully insured Comprehensive Hospital &amp; Medical business in the ACA Compliant Off-Exchange Market only. Exclude all other business. All data should be current as of December 31, 2014.</t>
  </si>
  <si>
    <r>
      <rPr>
        <sz val="9"/>
        <color theme="1"/>
        <rFont val="Arial"/>
      </rPr>
      <t xml:space="preserve">a </t>
    </r>
    <r>
      <rPr>
        <sz val="9"/>
        <color theme="1"/>
        <rFont val="Arial"/>
      </rPr>
      <t xml:space="preserve">If your company reported Indemnity / Fee For Service (FFS) business in lines 1.1, 2.1, 3.1, or 4.1, then you must also complete part
13-A. </t>
    </r>
  </si>
  <si>
    <r>
      <rPr>
        <sz val="9"/>
        <color theme="1"/>
        <rFont val="Arial"/>
      </rPr>
      <t>b</t>
    </r>
    <r>
      <rPr>
        <sz val="9"/>
        <color theme="1"/>
        <rFont val="Arial"/>
      </rPr>
      <t xml:space="preserve"> If your company reported Preferred Provider Organization (PPO) business in lines 1.2, 2.2, 3.2, or 4.2, then you must also complete part 13-B. </t>
    </r>
  </si>
  <si>
    <r>
      <rPr>
        <vertAlign val="superscript"/>
        <sz val="9"/>
        <color theme="1"/>
        <rFont val="Arial"/>
      </rPr>
      <t>c</t>
    </r>
    <r>
      <rPr>
        <sz val="9"/>
        <color theme="1"/>
        <rFont val="Arial"/>
      </rPr>
      <t xml:space="preserve"> Report any PPO w / Point of Service feature plan data under PPO plans. Do not put it in "Other".</t>
    </r>
  </si>
  <si>
    <r>
      <rPr>
        <sz val="9"/>
        <color theme="1"/>
        <rFont val="Arial"/>
      </rPr>
      <t>d</t>
    </r>
    <r>
      <rPr>
        <sz val="9"/>
        <color theme="1"/>
        <rFont val="Arial"/>
      </rPr>
      <t xml:space="preserve"> If your company reported Health Maintenance Organization (HMO) business in lines 1.3, 2.3, 3.3, or 4.3, then you must also complete part 13-C. </t>
    </r>
  </si>
  <si>
    <r>
      <rPr>
        <sz val="9"/>
        <color theme="1"/>
        <rFont val="Arial"/>
      </rPr>
      <t>e</t>
    </r>
    <r>
      <rPr>
        <sz val="9"/>
        <color theme="1"/>
        <rFont val="Arial"/>
      </rPr>
      <t xml:space="preserve"> If your company reported Health Maintenance Organization with Point of Service feature (POS) business in lines 1.4, 2.4, 3.4, or 4.4, then you must also complete part 13-D. </t>
    </r>
  </si>
  <si>
    <r>
      <rPr>
        <vertAlign val="superscript"/>
        <sz val="9"/>
        <color theme="1"/>
        <rFont val="Arial"/>
      </rPr>
      <t>f</t>
    </r>
    <r>
      <rPr>
        <sz val="9"/>
        <color theme="1"/>
        <rFont val="Arial"/>
      </rPr>
      <t xml:space="preserve"> In most cases, this category should not be used. Most plans filed in Utah should qualify under one of the four standard network structure categories and should not need to use the "Other" category. If you think you have a special case, contact Kris Buckler via email at </t>
    </r>
    <r>
      <rPr>
        <u/>
        <sz val="9"/>
        <color rgb="FF0000FF"/>
        <rFont val="Arial"/>
      </rPr>
      <t>uid.healthresearch@utah.gov</t>
    </r>
    <r>
      <rPr>
        <sz val="9"/>
        <color theme="1"/>
        <rFont val="Arial"/>
      </rPr>
      <t xml:space="preserve"> with why your company should not be classified under one of the four standard categories.</t>
    </r>
  </si>
  <si>
    <r>
      <rPr>
        <sz val="9"/>
        <color theme="1"/>
        <rFont val="Arial"/>
      </rPr>
      <t>g</t>
    </r>
    <r>
      <rPr>
        <sz val="9"/>
        <color theme="1"/>
        <rFont val="Arial"/>
      </rPr>
      <t xml:space="preserve"> Line 4.6, part 12 must balance to the total Comprehensive Hospital &amp; Medical business reported on line 3.1, part 7.</t>
    </r>
  </si>
  <si>
    <t>INDEMNITY (FFS) PLANS (ACA COMPLIANT OFF-EXCHANGE)</t>
  </si>
  <si>
    <r>
      <rPr>
        <b/>
        <sz val="9"/>
        <color theme="1"/>
        <rFont val="Arial"/>
      </rPr>
      <t xml:space="preserve">PART 13-A: ACA COMPLIANT OFF-EXCHANGE INDEMINTY (FFS) PLANS ONLY </t>
    </r>
    <r>
      <rPr>
        <sz val="9"/>
        <color theme="1"/>
        <rFont val="Arial"/>
      </rPr>
      <t>(ROUND TO NEAREST DOLLAR)</t>
    </r>
  </si>
  <si>
    <r>
      <rPr>
        <sz val="8"/>
        <color theme="1"/>
        <rFont val="Arial"/>
      </rPr>
      <t xml:space="preserve">4.1 Standard FFS Plans </t>
    </r>
    <r>
      <rPr>
        <vertAlign val="superscript"/>
        <sz val="8"/>
        <color theme="1"/>
        <rFont val="Arial"/>
      </rPr>
      <t>a</t>
    </r>
  </si>
  <si>
    <r>
      <rPr>
        <sz val="8"/>
        <color theme="1"/>
        <rFont val="Arial"/>
      </rPr>
      <t xml:space="preserve">4.2 FFS Federally Qualified HDHP Plans </t>
    </r>
    <r>
      <rPr>
        <vertAlign val="superscript"/>
        <sz val="8"/>
        <color theme="1"/>
        <rFont val="Arial"/>
      </rPr>
      <t>b</t>
    </r>
  </si>
  <si>
    <r>
      <rPr>
        <b/>
        <sz val="8"/>
        <color theme="1"/>
        <rFont val="Arial"/>
      </rPr>
      <t xml:space="preserve">4.3 Total FFS Plans </t>
    </r>
    <r>
      <rPr>
        <b/>
        <vertAlign val="superscript"/>
        <sz val="8"/>
        <color theme="1"/>
        <rFont val="Arial"/>
      </rPr>
      <t>c</t>
    </r>
  </si>
  <si>
    <t>NOTE TO PART 13-A: Fully insured Indemnity / Fee For Service business in the ACA Compliant Off-Exchange Market only. Exclude all other business. All data should be current as of December 31, 2014.</t>
  </si>
  <si>
    <r>
      <rPr>
        <sz val="9"/>
        <color theme="1"/>
        <rFont val="Arial"/>
      </rPr>
      <t>a</t>
    </r>
    <r>
      <rPr>
        <sz val="9"/>
        <color theme="1"/>
        <rFont val="Arial"/>
      </rPr>
      <t xml:space="preserve"> If your company reported Standard Indemnity / Fee For Service (FFS) business in lines 4.1, then you must also complete part 14-A. </t>
    </r>
  </si>
  <si>
    <r>
      <rPr>
        <sz val="9"/>
        <color theme="1"/>
        <rFont val="Arial"/>
      </rPr>
      <t>b</t>
    </r>
    <r>
      <rPr>
        <sz val="9"/>
        <color theme="1"/>
        <rFont val="Arial"/>
      </rPr>
      <t xml:space="preserve"> If your company reported Federally Qualified HDHP Indemnity / Fee For Service (FFS) business in lines 4.2, then you must also complete part 15-A. </t>
    </r>
  </si>
  <si>
    <r>
      <rPr>
        <sz val="9"/>
        <color theme="1"/>
        <rFont val="Arial"/>
      </rPr>
      <t>c</t>
    </r>
    <r>
      <rPr>
        <sz val="9"/>
        <color theme="1"/>
        <rFont val="Arial"/>
      </rPr>
      <t xml:space="preserve"> Line 4.3, part 13-A must balance to the total Indemnity / Fee For Service business in the ACA Compliant Off-Exchange Market reported on line 4.1, part 12.</t>
    </r>
  </si>
  <si>
    <t>PPO PLANS (ACA COMPLIANT OFF-EXCHANGE)</t>
  </si>
  <si>
    <r>
      <rPr>
        <b/>
        <sz val="9"/>
        <color theme="1"/>
        <rFont val="Arial"/>
      </rPr>
      <t xml:space="preserve">PART 13-B: ACA COMPLIANT OFF-EXCHANGE PPO PLANS ONLY </t>
    </r>
    <r>
      <rPr>
        <sz val="9"/>
        <color theme="1"/>
        <rFont val="Arial"/>
      </rPr>
      <t>(ROUND TO NEAREST DOLLAR)</t>
    </r>
  </si>
  <si>
    <r>
      <rPr>
        <sz val="8"/>
        <color theme="1"/>
        <rFont val="Arial"/>
      </rPr>
      <t xml:space="preserve">4.1 Standard PPO Plans </t>
    </r>
    <r>
      <rPr>
        <vertAlign val="superscript"/>
        <sz val="8"/>
        <color theme="1"/>
        <rFont val="Arial"/>
      </rPr>
      <t>a</t>
    </r>
  </si>
  <si>
    <r>
      <rPr>
        <sz val="8"/>
        <color theme="1"/>
        <rFont val="Arial"/>
      </rPr>
      <t xml:space="preserve">4.2 PPO Federally Qualified HDHP Plans </t>
    </r>
    <r>
      <rPr>
        <vertAlign val="superscript"/>
        <sz val="8"/>
        <color theme="1"/>
        <rFont val="Arial"/>
      </rPr>
      <t>b</t>
    </r>
  </si>
  <si>
    <r>
      <rPr>
        <b/>
        <sz val="8"/>
        <color theme="1"/>
        <rFont val="Arial"/>
      </rPr>
      <t xml:space="preserve">4.3 Total PPO Plans </t>
    </r>
    <r>
      <rPr>
        <b/>
        <vertAlign val="superscript"/>
        <sz val="8"/>
        <color theme="1"/>
        <rFont val="Arial"/>
      </rPr>
      <t>c</t>
    </r>
  </si>
  <si>
    <t>NOTE TO PART 13-B: Fully insured Preferred Provider Organization business in the ACA Compliant Off-Exchange Market only. Exclude all other business. All data should be current as of December 31, 2014.</t>
  </si>
  <si>
    <r>
      <rPr>
        <sz val="9"/>
        <color theme="1"/>
        <rFont val="Arial"/>
      </rPr>
      <t>a</t>
    </r>
    <r>
      <rPr>
        <sz val="9"/>
        <color theme="1"/>
        <rFont val="Arial"/>
      </rPr>
      <t xml:space="preserve"> If your company reported Standard PPO business in lines 4.1, then you must also complete part 14-B. </t>
    </r>
  </si>
  <si>
    <r>
      <rPr>
        <sz val="9"/>
        <color theme="1"/>
        <rFont val="Arial"/>
      </rPr>
      <t>b</t>
    </r>
    <r>
      <rPr>
        <sz val="9"/>
        <color theme="1"/>
        <rFont val="Arial"/>
      </rPr>
      <t xml:space="preserve"> If your company reported Federally Qualified HDHP PPO business in lines 4.2, then you must also complete part 15-B. </t>
    </r>
  </si>
  <si>
    <r>
      <rPr>
        <sz val="9"/>
        <color theme="1"/>
        <rFont val="Arial"/>
      </rPr>
      <t>c</t>
    </r>
    <r>
      <rPr>
        <sz val="9"/>
        <color theme="1"/>
        <rFont val="Arial"/>
      </rPr>
      <t xml:space="preserve"> Line 4.3, part 13-B must balance to the total PPO business in the ACA Compliant Off-Exchange Market reported on line 4.2, part 12.</t>
    </r>
  </si>
  <si>
    <t>HMO PLANS (ACA COMPLIANT OFF-EXCHANGE)</t>
  </si>
  <si>
    <r>
      <rPr>
        <b/>
        <sz val="9"/>
        <color theme="1"/>
        <rFont val="Arial"/>
      </rPr>
      <t xml:space="preserve">PART 13-C: ACA COMPLIANT OFF-EXCHANGE HMO PLANS ONLY </t>
    </r>
    <r>
      <rPr>
        <sz val="9"/>
        <color theme="1"/>
        <rFont val="Arial"/>
      </rPr>
      <t>(ROUND TO NEAREST DOLLAR)</t>
    </r>
  </si>
  <si>
    <r>
      <rPr>
        <sz val="8"/>
        <color theme="1"/>
        <rFont val="Arial"/>
      </rPr>
      <t xml:space="preserve">4.1 Standard HMO Plans </t>
    </r>
    <r>
      <rPr>
        <vertAlign val="superscript"/>
        <sz val="8"/>
        <color theme="1"/>
        <rFont val="Arial"/>
      </rPr>
      <t>a</t>
    </r>
  </si>
  <si>
    <r>
      <rPr>
        <sz val="8"/>
        <color theme="1"/>
        <rFont val="Arial"/>
      </rPr>
      <t xml:space="preserve">4.2 HMO Federally Qualified HDHP Plans </t>
    </r>
    <r>
      <rPr>
        <vertAlign val="superscript"/>
        <sz val="8"/>
        <color theme="1"/>
        <rFont val="Arial"/>
      </rPr>
      <t>b</t>
    </r>
  </si>
  <si>
    <r>
      <rPr>
        <b/>
        <sz val="8"/>
        <color theme="1"/>
        <rFont val="Arial"/>
      </rPr>
      <t xml:space="preserve">4.3 Total HMO Plans </t>
    </r>
    <r>
      <rPr>
        <b/>
        <vertAlign val="superscript"/>
        <sz val="8"/>
        <color theme="1"/>
        <rFont val="Arial"/>
      </rPr>
      <t>c</t>
    </r>
  </si>
  <si>
    <t>NOTE TO PART 13-C: Fully insured Health Maintenance Organization business in the ACA Compliant Off-Exchange Market only. Exclude all other business. All data should be current as of December 31, 2014.</t>
  </si>
  <si>
    <r>
      <rPr>
        <sz val="9"/>
        <color theme="1"/>
        <rFont val="Arial"/>
      </rPr>
      <t>a</t>
    </r>
    <r>
      <rPr>
        <sz val="9"/>
        <color theme="1"/>
        <rFont val="Arial"/>
      </rPr>
      <t xml:space="preserve"> If your company reported Standard HMO business in lines 4.1, then you must also complete part 14-C. </t>
    </r>
  </si>
  <si>
    <r>
      <rPr>
        <sz val="9"/>
        <color theme="1"/>
        <rFont val="Arial"/>
      </rPr>
      <t>b</t>
    </r>
    <r>
      <rPr>
        <sz val="9"/>
        <color theme="1"/>
        <rFont val="Arial"/>
      </rPr>
      <t xml:space="preserve"> If your company reported Federally Qualified HDHP HMO business in lines 4.2, then you must also complete part 15-C. </t>
    </r>
  </si>
  <si>
    <r>
      <rPr>
        <sz val="9"/>
        <color theme="1"/>
        <rFont val="Arial"/>
      </rPr>
      <t>c</t>
    </r>
    <r>
      <rPr>
        <sz val="9"/>
        <color theme="1"/>
        <rFont val="Arial"/>
      </rPr>
      <t xml:space="preserve"> Line 4.3, part 13-C must balance to the total HMO business in the ACA Compliant Off-Exchange Market reported on line 4.3, part 12.</t>
    </r>
  </si>
  <si>
    <t xml:space="preserve"> HMO WITH POINT OF SERVICE FEATURE (POS) PLANS (ACA COMPLIANT OFF-EXCHANGE)</t>
  </si>
  <si>
    <r>
      <rPr>
        <b/>
        <sz val="9"/>
        <color theme="1"/>
        <rFont val="Arial"/>
      </rPr>
      <t xml:space="preserve">PART 13-D: ACA COMPLIANT OFF-EXCHANGE HMO WITH POINT OF SERVICE FEATURE (POS) PLANS ONLY </t>
    </r>
    <r>
      <rPr>
        <sz val="9"/>
        <color theme="1"/>
        <rFont val="Arial"/>
      </rPr>
      <t>(ROUND TO NEAREST DOLLAR)</t>
    </r>
  </si>
  <si>
    <r>
      <rPr>
        <sz val="8"/>
        <color theme="1"/>
        <rFont val="Arial"/>
      </rPr>
      <t xml:space="preserve">4.1 Standard POS Plans </t>
    </r>
    <r>
      <rPr>
        <vertAlign val="superscript"/>
        <sz val="8"/>
        <color theme="1"/>
        <rFont val="Arial"/>
      </rPr>
      <t>a</t>
    </r>
  </si>
  <si>
    <r>
      <rPr>
        <sz val="8"/>
        <color theme="1"/>
        <rFont val="Arial"/>
      </rPr>
      <t xml:space="preserve">4.2 POS Federally Qualified HDHP Plans </t>
    </r>
    <r>
      <rPr>
        <vertAlign val="superscript"/>
        <sz val="8"/>
        <color theme="1"/>
        <rFont val="Arial"/>
      </rPr>
      <t>b</t>
    </r>
  </si>
  <si>
    <r>
      <rPr>
        <b/>
        <sz val="8"/>
        <color theme="1"/>
        <rFont val="Arial"/>
      </rPr>
      <t xml:space="preserve">4.3 Total POS Plans </t>
    </r>
    <r>
      <rPr>
        <b/>
        <vertAlign val="superscript"/>
        <sz val="8"/>
        <color theme="1"/>
        <rFont val="Arial"/>
      </rPr>
      <t>c</t>
    </r>
  </si>
  <si>
    <t>NOTE TO PART 13-D: Fully insured HMO with Point of Service Feature (POS) business in the ACA Compliant Off-Exchange Market only. Exclude all other business. All data should be current as of December 31, 2014.</t>
  </si>
  <si>
    <r>
      <rPr>
        <sz val="9"/>
        <color theme="1"/>
        <rFont val="Arial"/>
      </rPr>
      <t>a</t>
    </r>
    <r>
      <rPr>
        <sz val="9"/>
        <color theme="1"/>
        <rFont val="Arial"/>
      </rPr>
      <t xml:space="preserve"> If your company reported Standard HMO with Point of Service Feature (POS) business in lines 4.1, then you must also complete part 14-D. </t>
    </r>
  </si>
  <si>
    <r>
      <rPr>
        <sz val="9"/>
        <color theme="1"/>
        <rFont val="Arial"/>
      </rPr>
      <t>b</t>
    </r>
    <r>
      <rPr>
        <sz val="9"/>
        <color theme="1"/>
        <rFont val="Arial"/>
      </rPr>
      <t xml:space="preserve"> If your company reported Federally Qualified HDHP HMO with Point of Service Feature (POS) business in lines 4.2, then you must also complete part 15-D. </t>
    </r>
  </si>
  <si>
    <r>
      <rPr>
        <sz val="9"/>
        <color theme="1"/>
        <rFont val="Arial"/>
      </rPr>
      <t>c</t>
    </r>
    <r>
      <rPr>
        <sz val="9"/>
        <color theme="1"/>
        <rFont val="Arial"/>
      </rPr>
      <t xml:space="preserve"> Line 4.3, part 13-D must balance to the total HMO with Point of Service Feature (POS) business in the ACA Compliant Off-Exchange Market reported on line 4.4, part 12.</t>
    </r>
  </si>
  <si>
    <r>
      <rPr>
        <b/>
        <sz val="9"/>
        <color theme="1"/>
        <rFont val="Arial"/>
      </rPr>
      <t xml:space="preserve">PART 14-A: ACA COMPLIANT OFF-EXCHANGE STANDARD INDEMINTY (FFS) PLANS BY TIER </t>
    </r>
    <r>
      <rPr>
        <sz val="9"/>
        <color theme="1"/>
        <rFont val="Arial"/>
      </rPr>
      <t>(ROUND TO NEAREST DOLLAR)</t>
    </r>
  </si>
  <si>
    <t>Standard Indemnity / Fee For Service Plans</t>
  </si>
  <si>
    <t>1.1 FFS Platinum Plans</t>
  </si>
  <si>
    <t>1.2 FFS Gold Plans</t>
  </si>
  <si>
    <t>1.3 FFS Silver Plans</t>
  </si>
  <si>
    <t>1.4 FFS Bronze Plans</t>
  </si>
  <si>
    <t>1.5 FFS Catastrophic Plans</t>
  </si>
  <si>
    <t>1.6 Total Individual FFS Plans</t>
  </si>
  <si>
    <t>2.1 FFS Platinum Plans</t>
  </si>
  <si>
    <t>2.2 FFS Gold Plans</t>
  </si>
  <si>
    <t>2.3 FFS Silver Plans</t>
  </si>
  <si>
    <t>2.4 FFS Bronze Plans</t>
  </si>
  <si>
    <t>2.5 Total Small Group FFS Plans</t>
  </si>
  <si>
    <t>3.1 FFS 90/10 Minimum Value Plans</t>
  </si>
  <si>
    <t>3.2 FFS 80/20 Minimum Value Plans</t>
  </si>
  <si>
    <t>3.3 FFS 70/30 Minimum Value Plans</t>
  </si>
  <si>
    <t>3.4 FFS 60/40 Minimum Value Plans</t>
  </si>
  <si>
    <t>3.5 FFS Less than Minimum Value Plans</t>
  </si>
  <si>
    <t>3.6 Total Large Group FFS Plans</t>
  </si>
  <si>
    <r>
      <rPr>
        <sz val="8"/>
        <color theme="1"/>
        <rFont val="Arial"/>
      </rPr>
      <t xml:space="preserve">4.1 FFS Platinum + 90/10 Plans </t>
    </r>
    <r>
      <rPr>
        <vertAlign val="superscript"/>
        <sz val="8"/>
        <color theme="1"/>
        <rFont val="Arial"/>
      </rPr>
      <t>a</t>
    </r>
  </si>
  <si>
    <r>
      <rPr>
        <sz val="8"/>
        <color theme="1"/>
        <rFont val="Arial"/>
      </rPr>
      <t xml:space="preserve">4.2 FFS Gold + 80/20 Plans </t>
    </r>
    <r>
      <rPr>
        <vertAlign val="superscript"/>
        <sz val="8"/>
        <color theme="1"/>
        <rFont val="Arial"/>
      </rPr>
      <t>b</t>
    </r>
  </si>
  <si>
    <r>
      <rPr>
        <sz val="8"/>
        <color theme="1"/>
        <rFont val="Arial"/>
      </rPr>
      <t xml:space="preserve">4.3 FFS Silver + 70/30 Plans </t>
    </r>
    <r>
      <rPr>
        <vertAlign val="superscript"/>
        <sz val="8"/>
        <color theme="1"/>
        <rFont val="Arial"/>
      </rPr>
      <t>c</t>
    </r>
  </si>
  <si>
    <r>
      <rPr>
        <sz val="8"/>
        <color theme="1"/>
        <rFont val="Arial"/>
      </rPr>
      <t xml:space="preserve">4.4 FFS Bronze + 60/40 Plans </t>
    </r>
    <r>
      <rPr>
        <vertAlign val="superscript"/>
        <sz val="8"/>
        <color theme="1"/>
        <rFont val="Arial"/>
      </rPr>
      <t>d</t>
    </r>
  </si>
  <si>
    <r>
      <rPr>
        <sz val="8"/>
        <color theme="1"/>
        <rFont val="Arial"/>
      </rPr>
      <t xml:space="preserve">4.5 FFS Catastrophic Plans </t>
    </r>
    <r>
      <rPr>
        <vertAlign val="superscript"/>
        <sz val="8"/>
        <color theme="1"/>
        <rFont val="Arial"/>
      </rPr>
      <t>e</t>
    </r>
  </si>
  <si>
    <r>
      <rPr>
        <sz val="8"/>
        <color theme="1"/>
        <rFont val="Arial"/>
      </rPr>
      <t>4.6 FFS Less than Minimum Value Plans</t>
    </r>
    <r>
      <rPr>
        <vertAlign val="superscript"/>
        <sz val="8"/>
        <color theme="1"/>
        <rFont val="Arial"/>
      </rPr>
      <t xml:space="preserve"> f</t>
    </r>
  </si>
  <si>
    <r>
      <rPr>
        <b/>
        <sz val="8"/>
        <color theme="1"/>
        <rFont val="Arial"/>
      </rPr>
      <t xml:space="preserve">4.7 Total FFS Plans </t>
    </r>
    <r>
      <rPr>
        <b/>
        <vertAlign val="superscript"/>
        <sz val="8"/>
        <color theme="1"/>
        <rFont val="Arial"/>
      </rPr>
      <t>g</t>
    </r>
  </si>
  <si>
    <t>NOTE TO PART 14-A: Fully insured Indemnity / Fee For Service business in the ACA Compliant Off-Exchange Market only. Exclude all other business. All data should be current as of December 31, 2014.</t>
  </si>
  <si>
    <r>
      <rPr>
        <sz val="9"/>
        <color theme="1"/>
        <rFont val="Arial"/>
      </rPr>
      <t xml:space="preserve">a </t>
    </r>
    <r>
      <rPr>
        <sz val="9"/>
        <color theme="1"/>
        <rFont val="Arial"/>
      </rPr>
      <t>Line 4.1 should be the sum of the FFS Platinum Plans in lines 1.1 and 2.1 and the FFS 90/10 Minimum Value Plan in line 3.1.</t>
    </r>
  </si>
  <si>
    <r>
      <rPr>
        <sz val="9"/>
        <color theme="1"/>
        <rFont val="Arial"/>
      </rPr>
      <t xml:space="preserve">b </t>
    </r>
    <r>
      <rPr>
        <sz val="9"/>
        <color theme="1"/>
        <rFont val="Arial"/>
      </rPr>
      <t>Line 4.2 should be the sum of the FFS Gold Plans in lines 1.2 and 2.2 and the FFS 80/20 Minimum Value Plan in line 3.2.</t>
    </r>
  </si>
  <si>
    <r>
      <rPr>
        <sz val="9"/>
        <color theme="1"/>
        <rFont val="Arial"/>
      </rPr>
      <t xml:space="preserve">c </t>
    </r>
    <r>
      <rPr>
        <sz val="9"/>
        <color theme="1"/>
        <rFont val="Arial"/>
      </rPr>
      <t>Line 4.3 should be the sum of the FFS Silver Plans in lines 1.3 and 2.3 and the FFS 70/30 Minimum Value Plan in line 3.3.</t>
    </r>
  </si>
  <si>
    <r>
      <rPr>
        <sz val="9"/>
        <color theme="1"/>
        <rFont val="Arial"/>
      </rPr>
      <t xml:space="preserve">d </t>
    </r>
    <r>
      <rPr>
        <sz val="9"/>
        <color theme="1"/>
        <rFont val="Arial"/>
      </rPr>
      <t>Line 4.4 should be the sum of the FFS Bronze Plans in lines 1.4 and 2.4 and the FFS 60/40 Minimum Value Plan in line 3.4.</t>
    </r>
  </si>
  <si>
    <r>
      <rPr>
        <sz val="9"/>
        <color theme="1"/>
        <rFont val="Arial"/>
      </rPr>
      <t xml:space="preserve">e </t>
    </r>
    <r>
      <rPr>
        <sz val="9"/>
        <color theme="1"/>
        <rFont val="Arial"/>
      </rPr>
      <t>Line 4.5 should be the sum of the FFS Catastrophic Plans in line 1.5.</t>
    </r>
  </si>
  <si>
    <t>f Line 4.6 should be the sum of FFS Less than Minimum Value Plans in line 3.5.</t>
  </si>
  <si>
    <r>
      <rPr>
        <sz val="9"/>
        <color theme="1"/>
        <rFont val="Arial"/>
      </rPr>
      <t>g</t>
    </r>
    <r>
      <rPr>
        <sz val="9"/>
        <color theme="1"/>
        <rFont val="Arial"/>
      </rPr>
      <t xml:space="preserve"> Line 4.7, part 14-A must balance to the total Indemnity / Fee For Service business in the ACA Compliant Off-Exchange Market reported on line 4.1, part 13-A.</t>
    </r>
  </si>
  <si>
    <r>
      <rPr>
        <b/>
        <sz val="9"/>
        <color theme="1"/>
        <rFont val="Arial"/>
      </rPr>
      <t xml:space="preserve">PART 14-B: ACA COMPLIANT OFF-EXCHANGE STANDARD PPO PLANS BY TIER </t>
    </r>
    <r>
      <rPr>
        <sz val="9"/>
        <color theme="1"/>
        <rFont val="Arial"/>
      </rPr>
      <t>(ROUND TO NEAREST DOLLAR)</t>
    </r>
  </si>
  <si>
    <t>Standard Preferred Provider Organization Plans</t>
  </si>
  <si>
    <t>1.1 PPO Platinum Plans</t>
  </si>
  <si>
    <t>1.2 PPO Gold Plans</t>
  </si>
  <si>
    <t>1.3 PPO Silver Plans</t>
  </si>
  <si>
    <t>1.4 PPO Bronze Plans</t>
  </si>
  <si>
    <t>1.5 PPO Catastrophic Plans</t>
  </si>
  <si>
    <t>1.6 Total Individual PPO Plans</t>
  </si>
  <si>
    <t>2.1 PPO Platinum Plans</t>
  </si>
  <si>
    <t>2.2 PPO Gold Plans</t>
  </si>
  <si>
    <t>2.3 PPO Silver Plans</t>
  </si>
  <si>
    <t>2.4 PPO Bronze Plans</t>
  </si>
  <si>
    <t>2.5 Total Small Group PPO Plans</t>
  </si>
  <si>
    <t>3.1 PPO 90/10 Minimum Value Plans</t>
  </si>
  <si>
    <t>3.2 PPO 80/20 Minimum Value Plans</t>
  </si>
  <si>
    <t>3.3 PPO 70/30 Minimum Value Plans</t>
  </si>
  <si>
    <t>3.4 PPO 60/40 Minimum Value Plans</t>
  </si>
  <si>
    <t>3.5 PPO Less than Minimum Value Plans</t>
  </si>
  <si>
    <t>3.6 Total Large Group PPO Plans</t>
  </si>
  <si>
    <r>
      <rPr>
        <sz val="8"/>
        <color theme="1"/>
        <rFont val="Arial"/>
      </rPr>
      <t xml:space="preserve">4.1 PPO Platinum + 90/10 Plans </t>
    </r>
    <r>
      <rPr>
        <vertAlign val="superscript"/>
        <sz val="8"/>
        <color theme="1"/>
        <rFont val="Arial"/>
      </rPr>
      <t>a</t>
    </r>
  </si>
  <si>
    <r>
      <rPr>
        <sz val="8"/>
        <color theme="1"/>
        <rFont val="Arial"/>
      </rPr>
      <t xml:space="preserve">4.2 PPO Gold + 80/20 Plans </t>
    </r>
    <r>
      <rPr>
        <vertAlign val="superscript"/>
        <sz val="8"/>
        <color theme="1"/>
        <rFont val="Arial"/>
      </rPr>
      <t>b</t>
    </r>
  </si>
  <si>
    <r>
      <rPr>
        <sz val="8"/>
        <color theme="1"/>
        <rFont val="Arial"/>
      </rPr>
      <t xml:space="preserve">4.3 PPO Silver + 70/30 Plans </t>
    </r>
    <r>
      <rPr>
        <vertAlign val="superscript"/>
        <sz val="8"/>
        <color theme="1"/>
        <rFont val="Arial"/>
      </rPr>
      <t>c</t>
    </r>
  </si>
  <si>
    <r>
      <rPr>
        <sz val="8"/>
        <color theme="1"/>
        <rFont val="Arial"/>
      </rPr>
      <t xml:space="preserve">4.4 PPO Bronze + 60/40 Plans </t>
    </r>
    <r>
      <rPr>
        <vertAlign val="superscript"/>
        <sz val="8"/>
        <color theme="1"/>
        <rFont val="Arial"/>
      </rPr>
      <t>d</t>
    </r>
  </si>
  <si>
    <r>
      <rPr>
        <sz val="8"/>
        <color theme="1"/>
        <rFont val="Arial"/>
      </rPr>
      <t xml:space="preserve">4.5 PPO Catastrophic Plans </t>
    </r>
    <r>
      <rPr>
        <vertAlign val="superscript"/>
        <sz val="8"/>
        <color theme="1"/>
        <rFont val="Arial"/>
      </rPr>
      <t>e</t>
    </r>
  </si>
  <si>
    <r>
      <rPr>
        <sz val="8"/>
        <color theme="1"/>
        <rFont val="Arial"/>
      </rPr>
      <t xml:space="preserve">4.6 PPO Less than Minimum Value Plans </t>
    </r>
    <r>
      <rPr>
        <vertAlign val="superscript"/>
        <sz val="8"/>
        <color theme="1"/>
        <rFont val="Arial"/>
      </rPr>
      <t>f</t>
    </r>
  </si>
  <si>
    <r>
      <rPr>
        <b/>
        <sz val="8"/>
        <color theme="1"/>
        <rFont val="Arial"/>
      </rPr>
      <t xml:space="preserve">4.7 Total PPO Plans </t>
    </r>
    <r>
      <rPr>
        <b/>
        <vertAlign val="superscript"/>
        <sz val="8"/>
        <color theme="1"/>
        <rFont val="Arial"/>
      </rPr>
      <t>g</t>
    </r>
  </si>
  <si>
    <t>NOTE TO PART 14-B: Fully insured Preferred Provider Organization business in the ACA Compliant Off-Exchange Market only. Exclude all other business. All data should be current as of December 31, 2014.</t>
  </si>
  <si>
    <r>
      <rPr>
        <sz val="9"/>
        <color theme="1"/>
        <rFont val="Arial"/>
      </rPr>
      <t xml:space="preserve">a </t>
    </r>
    <r>
      <rPr>
        <sz val="9"/>
        <color theme="1"/>
        <rFont val="Arial"/>
      </rPr>
      <t>Line 4.1 should be the sum of the PPO Platinum Plans in lines 1.1 and 2.1 and the PPO 90/10 Minimum Value Plan in line 3.1.</t>
    </r>
  </si>
  <si>
    <r>
      <rPr>
        <sz val="9"/>
        <color theme="1"/>
        <rFont val="Arial"/>
      </rPr>
      <t xml:space="preserve">b </t>
    </r>
    <r>
      <rPr>
        <sz val="9"/>
        <color theme="1"/>
        <rFont val="Arial"/>
      </rPr>
      <t>Line 4.2 should be the sum of the PPO Gold Plans in lines 1.2 and 2.2 and the PPO 80/20 Minimum Value Plan in line 3.2.</t>
    </r>
  </si>
  <si>
    <r>
      <rPr>
        <sz val="9"/>
        <color theme="1"/>
        <rFont val="Arial"/>
      </rPr>
      <t xml:space="preserve">c </t>
    </r>
    <r>
      <rPr>
        <sz val="9"/>
        <color theme="1"/>
        <rFont val="Arial"/>
      </rPr>
      <t>Line 4.3 should be the sum of the PPO Silver Plans in lines 1.3 and 2.3 and the PPO 70/30 Minimum Value Plan in line 3.3.</t>
    </r>
  </si>
  <si>
    <r>
      <rPr>
        <sz val="9"/>
        <color theme="1"/>
        <rFont val="Arial"/>
      </rPr>
      <t xml:space="preserve">d </t>
    </r>
    <r>
      <rPr>
        <sz val="9"/>
        <color theme="1"/>
        <rFont val="Arial"/>
      </rPr>
      <t>Line 4.4 should be the sum of the PPO Bronze Plans in lines 1.4 and 2.4 and the PPO 60/40 Minimum Value Plan in line 3.4.</t>
    </r>
  </si>
  <si>
    <r>
      <rPr>
        <sz val="9"/>
        <color theme="1"/>
        <rFont val="Arial"/>
      </rPr>
      <t xml:space="preserve">e </t>
    </r>
    <r>
      <rPr>
        <sz val="9"/>
        <color theme="1"/>
        <rFont val="Arial"/>
      </rPr>
      <t>Line 4.5 should be the sum of the PPO Catastrophic Plans in line 1.5.</t>
    </r>
  </si>
  <si>
    <t>f Line 4.6 should be the sum of PPO Less than Minimum Value Plans in line 3.5.</t>
  </si>
  <si>
    <r>
      <rPr>
        <sz val="9"/>
        <color theme="1"/>
        <rFont val="Arial"/>
      </rPr>
      <t>a</t>
    </r>
    <r>
      <rPr>
        <sz val="9"/>
        <color theme="1"/>
        <rFont val="Arial"/>
      </rPr>
      <t xml:space="preserve"> Line 4.7, part 14-B must balance to the total Preferred Provider Organization business in the ACA Compliant Off-Exchange Market reported on line 4.1, part 13-B.</t>
    </r>
  </si>
  <si>
    <r>
      <rPr>
        <b/>
        <sz val="9"/>
        <color theme="1"/>
        <rFont val="Arial"/>
      </rPr>
      <t xml:space="preserve">PART 14-C: ACA COMPLIANT OFF-EXCHANGE STANDARD HMO PLANS BY TIER </t>
    </r>
    <r>
      <rPr>
        <sz val="9"/>
        <color theme="1"/>
        <rFont val="Arial"/>
      </rPr>
      <t>(ROUND TO NEAREST DOLLAR)</t>
    </r>
  </si>
  <si>
    <t>Standard Health Maintenance Organization Plans</t>
  </si>
  <si>
    <t>1.1 HMO Platinum Plans</t>
  </si>
  <si>
    <t>1.2 HMO Gold Plans</t>
  </si>
  <si>
    <t>1.3 HMO Silver Plans</t>
  </si>
  <si>
    <t>1.4 HMO Bronze Plans</t>
  </si>
  <si>
    <t>1.5 HMO Catastrophic Plans</t>
  </si>
  <si>
    <t>1.6 Total Individual HMO Plans</t>
  </si>
  <si>
    <t>2.1 HMO Platinum Plans</t>
  </si>
  <si>
    <t>2.2 HMO Gold Plans</t>
  </si>
  <si>
    <t>2.3 HMO Silver Plans</t>
  </si>
  <si>
    <t>2.4 HMO Bronze Plans</t>
  </si>
  <si>
    <t>2.5 Total Small Group HMO Plans</t>
  </si>
  <si>
    <t>3.1 HMO 90/10 Minimum Value Plans</t>
  </si>
  <si>
    <t>3.2 HMO 80/20 Minimum Value Plans</t>
  </si>
  <si>
    <t>3.3 HMO 70/30 Minimum Value Plans</t>
  </si>
  <si>
    <t>3.4 HMO 60/40 Minimum Value Plans</t>
  </si>
  <si>
    <t>3.5 HMO Less than Minimum Plans</t>
  </si>
  <si>
    <t>3.6 Total Large Group HMO Plans</t>
  </si>
  <si>
    <r>
      <rPr>
        <sz val="8"/>
        <color theme="1"/>
        <rFont val="Arial"/>
      </rPr>
      <t xml:space="preserve">4.1 HMO Platinum + 90/10 Plans </t>
    </r>
    <r>
      <rPr>
        <vertAlign val="superscript"/>
        <sz val="8"/>
        <color theme="1"/>
        <rFont val="Arial"/>
      </rPr>
      <t>a</t>
    </r>
  </si>
  <si>
    <r>
      <rPr>
        <sz val="8"/>
        <color theme="1"/>
        <rFont val="Arial"/>
      </rPr>
      <t xml:space="preserve">4.2 HMO Gold + 80/20 Plans </t>
    </r>
    <r>
      <rPr>
        <vertAlign val="superscript"/>
        <sz val="8"/>
        <color theme="1"/>
        <rFont val="Arial"/>
      </rPr>
      <t>b</t>
    </r>
  </si>
  <si>
    <r>
      <rPr>
        <sz val="8"/>
        <color theme="1"/>
        <rFont val="Arial"/>
      </rPr>
      <t xml:space="preserve">4.3 HMO Silver + 70/30 Plans </t>
    </r>
    <r>
      <rPr>
        <vertAlign val="superscript"/>
        <sz val="8"/>
        <color theme="1"/>
        <rFont val="Arial"/>
      </rPr>
      <t>c</t>
    </r>
  </si>
  <si>
    <r>
      <rPr>
        <sz val="8"/>
        <color theme="1"/>
        <rFont val="Arial"/>
      </rPr>
      <t xml:space="preserve">4.4 HMO Bronze + 60/40 Plans </t>
    </r>
    <r>
      <rPr>
        <vertAlign val="superscript"/>
        <sz val="8"/>
        <color theme="1"/>
        <rFont val="Arial"/>
      </rPr>
      <t>d</t>
    </r>
  </si>
  <si>
    <r>
      <rPr>
        <sz val="8"/>
        <color theme="1"/>
        <rFont val="Arial"/>
      </rPr>
      <t xml:space="preserve">4.5 HMO Catastrophic Plans </t>
    </r>
    <r>
      <rPr>
        <vertAlign val="superscript"/>
        <sz val="8"/>
        <color theme="1"/>
        <rFont val="Arial"/>
      </rPr>
      <t>e</t>
    </r>
  </si>
  <si>
    <r>
      <rPr>
        <sz val="8"/>
        <color theme="1"/>
        <rFont val="Arial"/>
      </rPr>
      <t xml:space="preserve">4.6 HMO Less than Minimum Value Plans </t>
    </r>
    <r>
      <rPr>
        <vertAlign val="superscript"/>
        <sz val="8"/>
        <color theme="1"/>
        <rFont val="Arial"/>
      </rPr>
      <t>f</t>
    </r>
  </si>
  <si>
    <r>
      <rPr>
        <b/>
        <sz val="8"/>
        <color theme="1"/>
        <rFont val="Arial"/>
      </rPr>
      <t xml:space="preserve">4.7 Total HMO Plans </t>
    </r>
    <r>
      <rPr>
        <b/>
        <vertAlign val="superscript"/>
        <sz val="8"/>
        <color theme="1"/>
        <rFont val="Arial"/>
      </rPr>
      <t>g</t>
    </r>
  </si>
  <si>
    <t>NOTE TO PART 14-C: Fully insured Health Maintenance Organization business in the ACA Compliant Off-Exchange Market only. Exclude all other business. All data should be current as of December 31, 2014.</t>
  </si>
  <si>
    <r>
      <rPr>
        <sz val="9"/>
        <color theme="1"/>
        <rFont val="Arial"/>
      </rPr>
      <t xml:space="preserve">a </t>
    </r>
    <r>
      <rPr>
        <sz val="9"/>
        <color theme="1"/>
        <rFont val="Arial"/>
      </rPr>
      <t>Line 4.1 should be the sum of the HMO Platinum Plans in lines 1.1 and 2.1 and the HMO 90/10 Minimum Value Plan in line 3.1.</t>
    </r>
  </si>
  <si>
    <r>
      <rPr>
        <sz val="9"/>
        <color theme="1"/>
        <rFont val="Arial"/>
      </rPr>
      <t xml:space="preserve">b </t>
    </r>
    <r>
      <rPr>
        <sz val="9"/>
        <color theme="1"/>
        <rFont val="Arial"/>
      </rPr>
      <t>Line 4.2 should be the sum of the HMO Gold Plans in lines 1.2 and 2.2 and the HMO 80/20 Minimum Value Plan in line 3.2.</t>
    </r>
  </si>
  <si>
    <r>
      <rPr>
        <sz val="9"/>
        <color theme="1"/>
        <rFont val="Arial"/>
      </rPr>
      <t xml:space="preserve">c </t>
    </r>
    <r>
      <rPr>
        <sz val="9"/>
        <color theme="1"/>
        <rFont val="Arial"/>
      </rPr>
      <t>Line 4.3 should be the sum of the HMO Silver Plans in lines 1.3 and 2.3 and the HMO 70/30 Minimum Value Plan in line 3.3.</t>
    </r>
  </si>
  <si>
    <r>
      <rPr>
        <sz val="9"/>
        <color theme="1"/>
        <rFont val="Arial"/>
      </rPr>
      <t xml:space="preserve">d </t>
    </r>
    <r>
      <rPr>
        <sz val="9"/>
        <color theme="1"/>
        <rFont val="Arial"/>
      </rPr>
      <t>Line 4.4 should be the sum of the HMO Bronze Plans in lines 1.4 and 2.4 and the HMO 60/40 Minimum Value Plan in line 3.4.</t>
    </r>
  </si>
  <si>
    <r>
      <rPr>
        <sz val="9"/>
        <color theme="1"/>
        <rFont val="Arial"/>
      </rPr>
      <t xml:space="preserve">e </t>
    </r>
    <r>
      <rPr>
        <sz val="9"/>
        <color theme="1"/>
        <rFont val="Arial"/>
      </rPr>
      <t>Line 4.5 should be the sum of the HMO Catastrophic Plans in line 1.5.</t>
    </r>
  </si>
  <si>
    <t>f Line 4.6 should be the sum of HMO Less than Minimum Value Plans in line 3.5.</t>
  </si>
  <si>
    <r>
      <rPr>
        <sz val="9"/>
        <color theme="1"/>
        <rFont val="Arial"/>
      </rPr>
      <t>g</t>
    </r>
    <r>
      <rPr>
        <sz val="9"/>
        <color theme="1"/>
        <rFont val="Arial"/>
      </rPr>
      <t xml:space="preserve"> Line 4.7, part 14-C must balance to the total Health Maintenance Organization business in the ACA Compliant Off-Exchange Market reported on line 4.1, part 13-C.</t>
    </r>
  </si>
  <si>
    <r>
      <rPr>
        <b/>
        <sz val="9"/>
        <color theme="1"/>
        <rFont val="Arial"/>
      </rPr>
      <t xml:space="preserve">PART 14-D: ACA COMPLIANT OFF-EXCHANGE STANDARD HMO WITH POINT OF SERVICE FEATURE (POS) PLANS BY TIER </t>
    </r>
    <r>
      <rPr>
        <sz val="9"/>
        <color theme="1"/>
        <rFont val="Arial"/>
      </rPr>
      <t>(ROUND TO NEAREST DOLLAR)</t>
    </r>
  </si>
  <si>
    <t>Standard HMO with Point of Service Feature Plans</t>
  </si>
  <si>
    <t>1.1 POS Platinum Plans</t>
  </si>
  <si>
    <t>1.2 POS Gold Plans</t>
  </si>
  <si>
    <t>1.3 POS Silver Plans</t>
  </si>
  <si>
    <t>1.4 POS Bronze Plans</t>
  </si>
  <si>
    <t>1.5 POS Catastrophic Plans</t>
  </si>
  <si>
    <t>1.6 Total Individual POS Plans</t>
  </si>
  <si>
    <t>2.1 POS Platinum Plans</t>
  </si>
  <si>
    <t>2.2 POS Gold Plans</t>
  </si>
  <si>
    <t>2.3 POS Silver Plans</t>
  </si>
  <si>
    <t>2.4 POS Bronze Plans</t>
  </si>
  <si>
    <t>2.5 Total Small Group POS Plans</t>
  </si>
  <si>
    <t>3.1 POS 90/10 Minimum Value Plans</t>
  </si>
  <si>
    <t>3.2 POS 80/20 Minimum Value Plans</t>
  </si>
  <si>
    <t>3.3 POS 70/30 Minimum Value Plans</t>
  </si>
  <si>
    <t>3.4 POS 60/40 Minimum Value Plans</t>
  </si>
  <si>
    <t>3.5 POS Less than Minimum Plans</t>
  </si>
  <si>
    <t>3.6 Total Large Group POS Plans</t>
  </si>
  <si>
    <r>
      <rPr>
        <sz val="8"/>
        <color theme="1"/>
        <rFont val="Arial"/>
      </rPr>
      <t xml:space="preserve">4.1 POS Platinum + 90/10 Plans </t>
    </r>
    <r>
      <rPr>
        <vertAlign val="superscript"/>
        <sz val="8"/>
        <color theme="1"/>
        <rFont val="Arial"/>
      </rPr>
      <t>a</t>
    </r>
  </si>
  <si>
    <r>
      <rPr>
        <sz val="8"/>
        <color theme="1"/>
        <rFont val="Arial"/>
      </rPr>
      <t xml:space="preserve">4.2 POS Gold + 80/20 Plans </t>
    </r>
    <r>
      <rPr>
        <vertAlign val="superscript"/>
        <sz val="8"/>
        <color theme="1"/>
        <rFont val="Arial"/>
      </rPr>
      <t>b</t>
    </r>
  </si>
  <si>
    <r>
      <rPr>
        <sz val="8"/>
        <color theme="1"/>
        <rFont val="Arial"/>
      </rPr>
      <t xml:space="preserve">4.3 POS Silver + 70/30 Plans </t>
    </r>
    <r>
      <rPr>
        <vertAlign val="superscript"/>
        <sz val="8"/>
        <color theme="1"/>
        <rFont val="Arial"/>
      </rPr>
      <t>c</t>
    </r>
  </si>
  <si>
    <r>
      <rPr>
        <sz val="8"/>
        <color theme="1"/>
        <rFont val="Arial"/>
      </rPr>
      <t xml:space="preserve">4.4 POS Bronze + 60/40 Plans </t>
    </r>
    <r>
      <rPr>
        <vertAlign val="superscript"/>
        <sz val="8"/>
        <color theme="1"/>
        <rFont val="Arial"/>
      </rPr>
      <t>d</t>
    </r>
  </si>
  <si>
    <r>
      <rPr>
        <sz val="8"/>
        <color theme="1"/>
        <rFont val="Arial"/>
      </rPr>
      <t xml:space="preserve">4.5 POS Catastrophic Plans </t>
    </r>
    <r>
      <rPr>
        <vertAlign val="superscript"/>
        <sz val="8"/>
        <color theme="1"/>
        <rFont val="Arial"/>
      </rPr>
      <t>e</t>
    </r>
  </si>
  <si>
    <t>4.6 POS Less than Mininum Value Plans f</t>
  </si>
  <si>
    <t>4.7 Total POS Plans g</t>
  </si>
  <si>
    <t>NOTE TO PART 14-D: Fully insured Health Maintenance Organization with Point of Service Feature (POS) business in the ACA Compliant Off-Exchange Market only. Exclude all other business. All data should be current as of December 31, 2014.</t>
  </si>
  <si>
    <r>
      <rPr>
        <sz val="9"/>
        <color theme="1"/>
        <rFont val="Arial"/>
      </rPr>
      <t xml:space="preserve">a </t>
    </r>
    <r>
      <rPr>
        <sz val="9"/>
        <color theme="1"/>
        <rFont val="Arial"/>
      </rPr>
      <t>Line 4.1 should be the sum of the POS Platinum Plans in lines 1.1 and 2.1 and the POS 90/10 Minimum Value Plan in line 3.1.</t>
    </r>
  </si>
  <si>
    <r>
      <rPr>
        <sz val="9"/>
        <color theme="1"/>
        <rFont val="Arial"/>
      </rPr>
      <t xml:space="preserve">b </t>
    </r>
    <r>
      <rPr>
        <sz val="9"/>
        <color theme="1"/>
        <rFont val="Arial"/>
      </rPr>
      <t>Line 4.2 should be the sum of the POS Gold Plans in lines 1.2 and 2.2 and the POS 80/20 Minimum Value Plan in line 3.2.</t>
    </r>
  </si>
  <si>
    <r>
      <rPr>
        <sz val="9"/>
        <color theme="1"/>
        <rFont val="Arial"/>
      </rPr>
      <t xml:space="preserve">c </t>
    </r>
    <r>
      <rPr>
        <sz val="9"/>
        <color theme="1"/>
        <rFont val="Arial"/>
      </rPr>
      <t>Line 4.3 should be the sum of the POS Silver Plans in lines 1.3 and 2.3 and the POS 70/30 Minimum Value Plan in line 3.3.</t>
    </r>
  </si>
  <si>
    <r>
      <rPr>
        <sz val="9"/>
        <color theme="1"/>
        <rFont val="Arial"/>
      </rPr>
      <t xml:space="preserve">d </t>
    </r>
    <r>
      <rPr>
        <sz val="9"/>
        <color theme="1"/>
        <rFont val="Arial"/>
      </rPr>
      <t>Line 4.4 should be the sum of the POS Bronze Plans in lines 1.4 and 2.4 and the POS 60/40 Minimum Value Plan in line 3.4.</t>
    </r>
  </si>
  <si>
    <r>
      <rPr>
        <sz val="9"/>
        <color theme="1"/>
        <rFont val="Arial"/>
      </rPr>
      <t xml:space="preserve">e </t>
    </r>
    <r>
      <rPr>
        <sz val="9"/>
        <color theme="1"/>
        <rFont val="Arial"/>
      </rPr>
      <t>Line 4.5 should be the sum of the POS Catastrophic Plans in line 1.5.</t>
    </r>
  </si>
  <si>
    <t>f Line 4.6 should be the sum of POS Less than Minimum Value Plans in line 3.5.</t>
  </si>
  <si>
    <r>
      <rPr>
        <sz val="9"/>
        <color theme="1"/>
        <rFont val="Arial"/>
      </rPr>
      <t>g</t>
    </r>
    <r>
      <rPr>
        <sz val="9"/>
        <color theme="1"/>
        <rFont val="Arial"/>
      </rPr>
      <t xml:space="preserve"> Line 4.7, part 14-D must balance to the total Health Maintenance Organization with Point of Service Feature (POS) business in the ACA Compliant Off-Exchange Market reported on line 4.1, part 13-D.</t>
    </r>
  </si>
  <si>
    <r>
      <rPr>
        <b/>
        <sz val="9"/>
        <color theme="1"/>
        <rFont val="Arial"/>
      </rPr>
      <t xml:space="preserve">PART 15-A: ACA COMPLIANT OFF-EXCHANGE FEDERALLY QUALIFIED HDHP INDEMINTY (FFS) PLANS BY TIER </t>
    </r>
    <r>
      <rPr>
        <sz val="9"/>
        <color theme="1"/>
        <rFont val="Arial"/>
      </rPr>
      <t>(ROUND TO NEAREST DOLLAR)</t>
    </r>
  </si>
  <si>
    <t>Federally Qualified High Deductible Indemnity / Fee For Service Plans</t>
  </si>
  <si>
    <t>3.5 FFS Less than Minimum Plans</t>
  </si>
  <si>
    <r>
      <rPr>
        <sz val="8"/>
        <color theme="1"/>
        <rFont val="Arial"/>
      </rPr>
      <t xml:space="preserve">4.1 FFS Platinum + 90/10 Plans </t>
    </r>
    <r>
      <rPr>
        <vertAlign val="superscript"/>
        <sz val="8"/>
        <color theme="1"/>
        <rFont val="Arial"/>
      </rPr>
      <t>a</t>
    </r>
  </si>
  <si>
    <r>
      <rPr>
        <sz val="8"/>
        <color theme="1"/>
        <rFont val="Arial"/>
      </rPr>
      <t xml:space="preserve">4.2 FFS Gold + 80/20 Plans </t>
    </r>
    <r>
      <rPr>
        <vertAlign val="superscript"/>
        <sz val="8"/>
        <color theme="1"/>
        <rFont val="Arial"/>
      </rPr>
      <t>b</t>
    </r>
  </si>
  <si>
    <r>
      <rPr>
        <sz val="8"/>
        <color theme="1"/>
        <rFont val="Arial"/>
      </rPr>
      <t xml:space="preserve">4.3 FFS Silver + 70/30 Plans </t>
    </r>
    <r>
      <rPr>
        <vertAlign val="superscript"/>
        <sz val="8"/>
        <color theme="1"/>
        <rFont val="Arial"/>
      </rPr>
      <t>c</t>
    </r>
  </si>
  <si>
    <r>
      <rPr>
        <sz val="8"/>
        <color theme="1"/>
        <rFont val="Arial"/>
      </rPr>
      <t xml:space="preserve">4.4 FFS Bronze + 60/40 Plans </t>
    </r>
    <r>
      <rPr>
        <vertAlign val="superscript"/>
        <sz val="8"/>
        <color theme="1"/>
        <rFont val="Arial"/>
      </rPr>
      <t>d</t>
    </r>
  </si>
  <si>
    <r>
      <rPr>
        <sz val="8"/>
        <color theme="1"/>
        <rFont val="Arial"/>
      </rPr>
      <t xml:space="preserve">4.5 FFS Catastrophic + Less than Min. </t>
    </r>
    <r>
      <rPr>
        <vertAlign val="superscript"/>
        <sz val="8"/>
        <color theme="1"/>
        <rFont val="Arial"/>
      </rPr>
      <t>e</t>
    </r>
  </si>
  <si>
    <r>
      <rPr>
        <sz val="8"/>
        <color theme="1"/>
        <rFont val="Arial"/>
      </rPr>
      <t>4.6 FFS Less than Minimum Value Plans</t>
    </r>
    <r>
      <rPr>
        <vertAlign val="superscript"/>
        <sz val="8"/>
        <color theme="1"/>
        <rFont val="Arial"/>
      </rPr>
      <t xml:space="preserve"> f</t>
    </r>
  </si>
  <si>
    <r>
      <rPr>
        <b/>
        <sz val="8"/>
        <color theme="1"/>
        <rFont val="Arial"/>
      </rPr>
      <t xml:space="preserve">4.7 Total FFS Plans </t>
    </r>
    <r>
      <rPr>
        <b/>
        <vertAlign val="superscript"/>
        <sz val="8"/>
        <color theme="1"/>
        <rFont val="Arial"/>
      </rPr>
      <t>g</t>
    </r>
  </si>
  <si>
    <t>NOTE TO PART 15-A: Fully insured Indemnity / Fee For Service business in the ACA Compliant Off-Exchange Market only. Exclude all other business. All data should be current as of December 31, 2014.</t>
  </si>
  <si>
    <r>
      <rPr>
        <sz val="9"/>
        <color theme="1"/>
        <rFont val="Arial"/>
      </rPr>
      <t>a</t>
    </r>
    <r>
      <rPr>
        <sz val="9"/>
        <color theme="1"/>
        <rFont val="Arial"/>
      </rPr>
      <t xml:space="preserve"> Line 4.1 should be the sum of the FFS Platinum Plans in lines 1.1 and 2.1 and the FFS 90/10 Minimum Value Plan in line 3.1.</t>
    </r>
  </si>
  <si>
    <r>
      <rPr>
        <sz val="9"/>
        <color theme="1"/>
        <rFont val="Arial"/>
      </rPr>
      <t>b</t>
    </r>
    <r>
      <rPr>
        <sz val="9"/>
        <color theme="1"/>
        <rFont val="Arial"/>
      </rPr>
      <t xml:space="preserve"> Line 4.2 should be the sum of the FFS Gold Plans in lines 1.2 and 2.2 and the FFS 80/20 Minimum Value Plan in line 3.2.</t>
    </r>
  </si>
  <si>
    <r>
      <rPr>
        <sz val="9"/>
        <color theme="1"/>
        <rFont val="Arial"/>
      </rPr>
      <t>c</t>
    </r>
    <r>
      <rPr>
        <sz val="9"/>
        <color theme="1"/>
        <rFont val="Arial"/>
      </rPr>
      <t xml:space="preserve"> Line 4.3 should be the sum of the FFS Silver Plans in lines 1.3 and 2.3 and the FFS 70/30 Minimum Value Plan in line 3.3.</t>
    </r>
  </si>
  <si>
    <r>
      <rPr>
        <sz val="9"/>
        <color theme="1"/>
        <rFont val="Arial"/>
      </rPr>
      <t>d</t>
    </r>
    <r>
      <rPr>
        <sz val="9"/>
        <color theme="1"/>
        <rFont val="Arial"/>
      </rPr>
      <t xml:space="preserve"> Line 4.4 should be the sum of the FFS Bronze Plans in lines 1.4 and 2.4 and the FFS 60/40 Minimum Value Plan in line 3.4.</t>
    </r>
  </si>
  <si>
    <r>
      <rPr>
        <sz val="9"/>
        <color theme="1"/>
        <rFont val="Arial"/>
      </rPr>
      <t xml:space="preserve">e </t>
    </r>
    <r>
      <rPr>
        <sz val="9"/>
        <color theme="1"/>
        <rFont val="Arial"/>
      </rPr>
      <t>Line 4.5 should be the sum of the FFS Catastrophic Plans in line 1.5.</t>
    </r>
  </si>
  <si>
    <r>
      <rPr>
        <sz val="9"/>
        <color theme="1"/>
        <rFont val="Arial"/>
      </rPr>
      <t>g</t>
    </r>
    <r>
      <rPr>
        <sz val="9"/>
        <color theme="1"/>
        <rFont val="Arial"/>
      </rPr>
      <t xml:space="preserve"> Line 4.7, part 15-A must balance to the total Indemnity / Fee For Service business in the ACA Compliant Off-Exchange Market reported on line 4.2, part 13-A.</t>
    </r>
  </si>
  <si>
    <r>
      <rPr>
        <b/>
        <sz val="9"/>
        <color theme="1"/>
        <rFont val="Arial"/>
      </rPr>
      <t xml:space="preserve">PART 15-B: ACA COMPLIANT OFF-EXCHANGE FEDERALLY QUALIFIED HDHP PPO PLANS BY TIER </t>
    </r>
    <r>
      <rPr>
        <sz val="9"/>
        <color theme="1"/>
        <rFont val="Arial"/>
      </rPr>
      <t>(ROUND TO NEAREST DOLLAR)</t>
    </r>
  </si>
  <si>
    <t>Federally Qualified High Deductible Preferred Provider Organization Plans</t>
  </si>
  <si>
    <t>3.5 PPO Less than Minimum Plans</t>
  </si>
  <si>
    <r>
      <rPr>
        <sz val="8"/>
        <color theme="1"/>
        <rFont val="Arial"/>
      </rPr>
      <t xml:space="preserve">4.1 PPO Platinum + 90/10 Plans </t>
    </r>
    <r>
      <rPr>
        <vertAlign val="superscript"/>
        <sz val="8"/>
        <color theme="1"/>
        <rFont val="Arial"/>
      </rPr>
      <t>a</t>
    </r>
  </si>
  <si>
    <r>
      <rPr>
        <sz val="8"/>
        <color theme="1"/>
        <rFont val="Arial"/>
      </rPr>
      <t xml:space="preserve">4.2 PPO Gold + 80/20 Plans </t>
    </r>
    <r>
      <rPr>
        <vertAlign val="superscript"/>
        <sz val="8"/>
        <color theme="1"/>
        <rFont val="Arial"/>
      </rPr>
      <t>b</t>
    </r>
  </si>
  <si>
    <r>
      <rPr>
        <sz val="8"/>
        <color theme="1"/>
        <rFont val="Arial"/>
      </rPr>
      <t xml:space="preserve">4.3 PPO Silver + 70/30 Plans </t>
    </r>
    <r>
      <rPr>
        <vertAlign val="superscript"/>
        <sz val="8"/>
        <color theme="1"/>
        <rFont val="Arial"/>
      </rPr>
      <t>c</t>
    </r>
  </si>
  <si>
    <r>
      <rPr>
        <sz val="8"/>
        <color theme="1"/>
        <rFont val="Arial"/>
      </rPr>
      <t xml:space="preserve">4.4 PPO Bronze + 60/40 Plans </t>
    </r>
    <r>
      <rPr>
        <vertAlign val="superscript"/>
        <sz val="8"/>
        <color theme="1"/>
        <rFont val="Arial"/>
      </rPr>
      <t>d</t>
    </r>
  </si>
  <si>
    <r>
      <rPr>
        <sz val="8"/>
        <color theme="1"/>
        <rFont val="Arial"/>
      </rPr>
      <t xml:space="preserve">4.5 PPO Catastrophic Plans </t>
    </r>
    <r>
      <rPr>
        <vertAlign val="superscript"/>
        <sz val="8"/>
        <color theme="1"/>
        <rFont val="Arial"/>
      </rPr>
      <t>e</t>
    </r>
  </si>
  <si>
    <r>
      <rPr>
        <sz val="8"/>
        <color theme="1"/>
        <rFont val="Arial"/>
      </rPr>
      <t xml:space="preserve">4.6 PPO Less than Minimum Value Plans </t>
    </r>
    <r>
      <rPr>
        <vertAlign val="superscript"/>
        <sz val="8"/>
        <color theme="1"/>
        <rFont val="Arial"/>
      </rPr>
      <t>f</t>
    </r>
  </si>
  <si>
    <r>
      <rPr>
        <b/>
        <sz val="8"/>
        <color theme="1"/>
        <rFont val="Arial"/>
      </rPr>
      <t xml:space="preserve">4.7 Total PPO Plans </t>
    </r>
    <r>
      <rPr>
        <b/>
        <vertAlign val="superscript"/>
        <sz val="8"/>
        <color theme="1"/>
        <rFont val="Arial"/>
      </rPr>
      <t>g</t>
    </r>
  </si>
  <si>
    <r>
      <rPr>
        <sz val="9"/>
        <color theme="1"/>
        <rFont val="Arial"/>
      </rPr>
      <t xml:space="preserve">a </t>
    </r>
    <r>
      <rPr>
        <sz val="9"/>
        <color theme="1"/>
        <rFont val="Arial"/>
      </rPr>
      <t>Line 4.1 should be the sum of the PPO Platinum Plans in lines 1.1 and 2.1 and the PPO 90/10 Minimum Value Plan in line 3.1.</t>
    </r>
  </si>
  <si>
    <r>
      <rPr>
        <sz val="9"/>
        <color theme="1"/>
        <rFont val="Arial"/>
      </rPr>
      <t xml:space="preserve">b </t>
    </r>
    <r>
      <rPr>
        <sz val="9"/>
        <color theme="1"/>
        <rFont val="Arial"/>
      </rPr>
      <t>Line 4.2 should be the sum of the PPO Gold Plans in lines 1.2 and 2.2 and the PPO 80/20 Minimum Value Plan in line 3.2.</t>
    </r>
  </si>
  <si>
    <r>
      <rPr>
        <sz val="9"/>
        <color theme="1"/>
        <rFont val="Arial"/>
      </rPr>
      <t xml:space="preserve">c </t>
    </r>
    <r>
      <rPr>
        <sz val="9"/>
        <color theme="1"/>
        <rFont val="Arial"/>
      </rPr>
      <t>Line 4.3 should be the sum of the PPO Silver Plans in lines 1.3 and 2.3 and the PPO 70/30 Minimum Value Plan in line 3.3.</t>
    </r>
  </si>
  <si>
    <r>
      <rPr>
        <sz val="9"/>
        <color theme="1"/>
        <rFont val="Arial"/>
      </rPr>
      <t xml:space="preserve">d </t>
    </r>
    <r>
      <rPr>
        <sz val="9"/>
        <color theme="1"/>
        <rFont val="Arial"/>
      </rPr>
      <t>Line 4.4 should be the sum of the PPO Bronze Plans in lines 1.4 and 2.4 and the PPO 60/40 Minimum Value Plan in line 3.4.</t>
    </r>
  </si>
  <si>
    <r>
      <rPr>
        <sz val="9"/>
        <color theme="1"/>
        <rFont val="Arial"/>
      </rPr>
      <t xml:space="preserve">e </t>
    </r>
    <r>
      <rPr>
        <sz val="9"/>
        <color theme="1"/>
        <rFont val="Arial"/>
      </rPr>
      <t>Line 4.5 should be the sum of the PPO Catastrophic Plans in line 1.5.</t>
    </r>
  </si>
  <si>
    <r>
      <rPr>
        <sz val="9"/>
        <color theme="1"/>
        <rFont val="Arial"/>
      </rPr>
      <t>g</t>
    </r>
    <r>
      <rPr>
        <sz val="9"/>
        <color theme="1"/>
        <rFont val="Arial"/>
      </rPr>
      <t xml:space="preserve"> Line 4.7, part 15-B must balance to the total Preferred Provider Organization business in the ACA Compliant Off-Exchange Market reported on line 4.2, part 13-B.</t>
    </r>
  </si>
  <si>
    <r>
      <rPr>
        <b/>
        <sz val="9"/>
        <color theme="1"/>
        <rFont val="Arial"/>
      </rPr>
      <t xml:space="preserve">PART 15-C: ACA COMPLIANT OFF-EXCHANGE FEDERALLY QUALIFIED HDHP HMO PLANS BY TIER </t>
    </r>
    <r>
      <rPr>
        <sz val="9"/>
        <color theme="1"/>
        <rFont val="Arial"/>
      </rPr>
      <t>(ROUND TO NEAREST DOLLAR)</t>
    </r>
  </si>
  <si>
    <t>Federally Qualified High Deductible Health Maintenance Organization Plans</t>
  </si>
  <si>
    <r>
      <rPr>
        <sz val="8"/>
        <color theme="1"/>
        <rFont val="Arial"/>
      </rPr>
      <t xml:space="preserve">4.1 HMO Platinum + 90/10 Plans </t>
    </r>
    <r>
      <rPr>
        <vertAlign val="superscript"/>
        <sz val="8"/>
        <color theme="1"/>
        <rFont val="Arial"/>
      </rPr>
      <t>a</t>
    </r>
  </si>
  <si>
    <r>
      <rPr>
        <sz val="8"/>
        <color theme="1"/>
        <rFont val="Arial"/>
      </rPr>
      <t xml:space="preserve">4.2 HMO Gold + 80/20 Plans </t>
    </r>
    <r>
      <rPr>
        <vertAlign val="superscript"/>
        <sz val="8"/>
        <color theme="1"/>
        <rFont val="Arial"/>
      </rPr>
      <t>b</t>
    </r>
  </si>
  <si>
    <r>
      <rPr>
        <sz val="8"/>
        <color theme="1"/>
        <rFont val="Arial"/>
      </rPr>
      <t xml:space="preserve">4.3 HMO Silver + 70/30 Plans </t>
    </r>
    <r>
      <rPr>
        <vertAlign val="superscript"/>
        <sz val="8"/>
        <color theme="1"/>
        <rFont val="Arial"/>
      </rPr>
      <t>c</t>
    </r>
  </si>
  <si>
    <r>
      <rPr>
        <sz val="8"/>
        <color theme="1"/>
        <rFont val="Arial"/>
      </rPr>
      <t xml:space="preserve">4.4 HMO Bronze + 60/40 Plans </t>
    </r>
    <r>
      <rPr>
        <vertAlign val="superscript"/>
        <sz val="8"/>
        <color theme="1"/>
        <rFont val="Arial"/>
      </rPr>
      <t>d</t>
    </r>
  </si>
  <si>
    <r>
      <rPr>
        <sz val="8"/>
        <color theme="1"/>
        <rFont val="Arial"/>
      </rPr>
      <t xml:space="preserve">4.5 HMO Catastrophic Plans </t>
    </r>
    <r>
      <rPr>
        <vertAlign val="superscript"/>
        <sz val="8"/>
        <color theme="1"/>
        <rFont val="Arial"/>
      </rPr>
      <t>e</t>
    </r>
  </si>
  <si>
    <r>
      <rPr>
        <sz val="8"/>
        <color theme="1"/>
        <rFont val="Arial"/>
      </rPr>
      <t xml:space="preserve">4.6 HMO Less than Minimum Value Plans </t>
    </r>
    <r>
      <rPr>
        <vertAlign val="superscript"/>
        <sz val="8"/>
        <color theme="1"/>
        <rFont val="Arial"/>
      </rPr>
      <t>f</t>
    </r>
  </si>
  <si>
    <r>
      <rPr>
        <b/>
        <sz val="8"/>
        <color theme="1"/>
        <rFont val="Arial"/>
      </rPr>
      <t xml:space="preserve">4.7 Total HMO Plans </t>
    </r>
    <r>
      <rPr>
        <b/>
        <vertAlign val="superscript"/>
        <sz val="8"/>
        <color theme="1"/>
        <rFont val="Arial"/>
      </rPr>
      <t>g</t>
    </r>
  </si>
  <si>
    <t>NOTE TO PART 15-C: Fully insured Health Maintenance Organization business in the ACA Compliant Off-Exchange Market only. Exclude all other business. All data should be current as of December 31, 2014.</t>
  </si>
  <si>
    <r>
      <rPr>
        <sz val="9"/>
        <color theme="1"/>
        <rFont val="Arial"/>
      </rPr>
      <t xml:space="preserve">a </t>
    </r>
    <r>
      <rPr>
        <sz val="9"/>
        <color theme="1"/>
        <rFont val="Arial"/>
      </rPr>
      <t>Line 4.1 should be the sum of the HMO Platinum Plans in lines 1.1 and 2.1 and the HMO 90/10 Minimum Value Plan in line 3.1.</t>
    </r>
  </si>
  <si>
    <r>
      <rPr>
        <sz val="9"/>
        <color theme="1"/>
        <rFont val="Arial"/>
      </rPr>
      <t xml:space="preserve">b </t>
    </r>
    <r>
      <rPr>
        <sz val="9"/>
        <color theme="1"/>
        <rFont val="Arial"/>
      </rPr>
      <t>Line 4.2 should be the sum of the HMO Gold Plans in lines 1.2 and 2.2 and the HMO 80/20 Minimum Value Plan in line 3.2.</t>
    </r>
  </si>
  <si>
    <r>
      <rPr>
        <sz val="9"/>
        <color theme="1"/>
        <rFont val="Arial"/>
      </rPr>
      <t xml:space="preserve">c </t>
    </r>
    <r>
      <rPr>
        <sz val="9"/>
        <color theme="1"/>
        <rFont val="Arial"/>
      </rPr>
      <t>Line 4.3 should be the sum of the HMO Silver Plans in lines 1.3 and 2.3 and the HMO 70/30 Minimum Value Plan in line 3.3.</t>
    </r>
  </si>
  <si>
    <r>
      <rPr>
        <sz val="9"/>
        <color theme="1"/>
        <rFont val="Arial"/>
      </rPr>
      <t xml:space="preserve">d </t>
    </r>
    <r>
      <rPr>
        <sz val="9"/>
        <color theme="1"/>
        <rFont val="Arial"/>
      </rPr>
      <t>Line 4.4 should be the sum of the HMO Bronze Plans in lines 1.4 and 2.4 and the HMO 60/40 Minimum Value Plan in line 3.4.</t>
    </r>
  </si>
  <si>
    <r>
      <rPr>
        <sz val="9"/>
        <color theme="1"/>
        <rFont val="Arial"/>
      </rPr>
      <t xml:space="preserve">e </t>
    </r>
    <r>
      <rPr>
        <sz val="9"/>
        <color theme="1"/>
        <rFont val="Arial"/>
      </rPr>
      <t>Line 4.5 should be the sum of the HMO Catastrophic Plans in line 1.5.</t>
    </r>
  </si>
  <si>
    <r>
      <rPr>
        <sz val="9"/>
        <color theme="1"/>
        <rFont val="Arial"/>
      </rPr>
      <t>g</t>
    </r>
    <r>
      <rPr>
        <sz val="9"/>
        <color theme="1"/>
        <rFont val="Arial"/>
      </rPr>
      <t xml:space="preserve"> Line 4.7, part 15-C must balance to the total Health Maintenance Organiziation business in the ACA Compliant Off-Exchange Market reported on line 4.2, part 13-C.</t>
    </r>
  </si>
  <si>
    <r>
      <rPr>
        <b/>
        <sz val="9"/>
        <color theme="1"/>
        <rFont val="Arial"/>
      </rPr>
      <t xml:space="preserve">PART 15-D: ACA COMPLIANT OFF-EXCHANGE FEDERALLY QUALIFIED HDHP HMO WITH POINT OF SERVICE FEATURE (POS) PLANS BY TIER </t>
    </r>
    <r>
      <rPr>
        <sz val="9"/>
        <color theme="1"/>
        <rFont val="Arial"/>
      </rPr>
      <t>(ROUND TO NEAREST DOLLAR)</t>
    </r>
  </si>
  <si>
    <t>Federally Qualified High Deductible HMO with Point of Service Feature Plans</t>
  </si>
  <si>
    <r>
      <rPr>
        <sz val="8"/>
        <color theme="1"/>
        <rFont val="Arial"/>
      </rPr>
      <t xml:space="preserve">4.1 POS Platinum + 90/10 Plans </t>
    </r>
    <r>
      <rPr>
        <vertAlign val="superscript"/>
        <sz val="8"/>
        <color theme="1"/>
        <rFont val="Arial"/>
      </rPr>
      <t>a</t>
    </r>
  </si>
  <si>
    <r>
      <rPr>
        <sz val="8"/>
        <color theme="1"/>
        <rFont val="Arial"/>
      </rPr>
      <t xml:space="preserve">4.2 POS Gold + 80/20 Plans </t>
    </r>
    <r>
      <rPr>
        <vertAlign val="superscript"/>
        <sz val="8"/>
        <color theme="1"/>
        <rFont val="Arial"/>
      </rPr>
      <t>b</t>
    </r>
  </si>
  <si>
    <r>
      <rPr>
        <sz val="8"/>
        <color theme="1"/>
        <rFont val="Arial"/>
      </rPr>
      <t xml:space="preserve">4.3 POS Silver + 70/30 Plans </t>
    </r>
    <r>
      <rPr>
        <vertAlign val="superscript"/>
        <sz val="8"/>
        <color theme="1"/>
        <rFont val="Arial"/>
      </rPr>
      <t>c</t>
    </r>
  </si>
  <si>
    <r>
      <rPr>
        <sz val="8"/>
        <color theme="1"/>
        <rFont val="Arial"/>
      </rPr>
      <t xml:space="preserve">4.4 POS Bronze + 60/40 Plans </t>
    </r>
    <r>
      <rPr>
        <vertAlign val="superscript"/>
        <sz val="8"/>
        <color theme="1"/>
        <rFont val="Arial"/>
      </rPr>
      <t>d</t>
    </r>
  </si>
  <si>
    <r>
      <rPr>
        <sz val="8"/>
        <color theme="1"/>
        <rFont val="Arial"/>
      </rPr>
      <t xml:space="preserve">4.5 POS Catastrophic Plans </t>
    </r>
    <r>
      <rPr>
        <vertAlign val="superscript"/>
        <sz val="8"/>
        <color theme="1"/>
        <rFont val="Arial"/>
      </rPr>
      <t>e</t>
    </r>
  </si>
  <si>
    <r>
      <rPr>
        <sz val="8"/>
        <color theme="1"/>
        <rFont val="Arial"/>
      </rPr>
      <t xml:space="preserve">4.6 POS Less than Minimum Value Plans </t>
    </r>
    <r>
      <rPr>
        <vertAlign val="superscript"/>
        <sz val="8"/>
        <color theme="1"/>
        <rFont val="Arial"/>
      </rPr>
      <t>f</t>
    </r>
  </si>
  <si>
    <r>
      <rPr>
        <b/>
        <sz val="8"/>
        <color theme="1"/>
        <rFont val="Arial"/>
      </rPr>
      <t xml:space="preserve">4.7 Total POS Plans </t>
    </r>
    <r>
      <rPr>
        <b/>
        <vertAlign val="superscript"/>
        <sz val="8"/>
        <color theme="1"/>
        <rFont val="Arial"/>
      </rPr>
      <t>g</t>
    </r>
  </si>
  <si>
    <t>NOTE TO PART 15-D: Fully insured HMO with Point of Service Feature (POS) business in the ACA Compliant Off-Exchange Market only. Exclude all other business. All data should be current as of December 31, 2014.</t>
  </si>
  <si>
    <r>
      <rPr>
        <sz val="9"/>
        <color theme="1"/>
        <rFont val="Arial"/>
      </rPr>
      <t xml:space="preserve">a </t>
    </r>
    <r>
      <rPr>
        <sz val="9"/>
        <color theme="1"/>
        <rFont val="Arial"/>
      </rPr>
      <t>Line 4.1 should be the sum of the POS Platinum Plans in lines 1.1 and 2.1 and the POS 90/10 Minimum Value Plan in line 3.1.</t>
    </r>
  </si>
  <si>
    <r>
      <rPr>
        <sz val="9"/>
        <color theme="1"/>
        <rFont val="Arial"/>
      </rPr>
      <t xml:space="preserve">b </t>
    </r>
    <r>
      <rPr>
        <sz val="9"/>
        <color theme="1"/>
        <rFont val="Arial"/>
      </rPr>
      <t>Line 4.2 should be the sum of the POS Gold Plans in lines 1.2 and 2.2 and the POS 80/20 Minimum Value Plan in line 3.2.</t>
    </r>
  </si>
  <si>
    <r>
      <rPr>
        <sz val="9"/>
        <color theme="1"/>
        <rFont val="Arial"/>
      </rPr>
      <t xml:space="preserve">c </t>
    </r>
    <r>
      <rPr>
        <sz val="9"/>
        <color theme="1"/>
        <rFont val="Arial"/>
      </rPr>
      <t>Line 4.3 should be the sum of the POS Silver Plans in lines 1.3 and 2.3 and the POS 70/30 Minimum Value Plan in line 3.3.</t>
    </r>
  </si>
  <si>
    <r>
      <rPr>
        <sz val="9"/>
        <color theme="1"/>
        <rFont val="Arial"/>
      </rPr>
      <t xml:space="preserve">d </t>
    </r>
    <r>
      <rPr>
        <sz val="9"/>
        <color theme="1"/>
        <rFont val="Arial"/>
      </rPr>
      <t>Line 4.4 should be the sum of the POS Bronze Plans in lines 1.4 and 2.4 and the POS 60/40 Minimum Value Plan in line 3.4.</t>
    </r>
  </si>
  <si>
    <r>
      <rPr>
        <sz val="9"/>
        <color theme="1"/>
        <rFont val="Arial"/>
      </rPr>
      <t xml:space="preserve">e </t>
    </r>
    <r>
      <rPr>
        <sz val="9"/>
        <color theme="1"/>
        <rFont val="Arial"/>
      </rPr>
      <t>Line 4.5 should be the sum of the POS Catastrophic Plans in line 1.5.</t>
    </r>
  </si>
  <si>
    <r>
      <rPr>
        <sz val="9"/>
        <color theme="1"/>
        <rFont val="Arial"/>
      </rPr>
      <t>g</t>
    </r>
    <r>
      <rPr>
        <sz val="9"/>
        <color theme="1"/>
        <rFont val="Arial"/>
      </rPr>
      <t xml:space="preserve"> Line 4.7, part 15-D must balance to the total HMO with Point of Service Feature (POS) business in the ACA Compliant Off-Exchange Market reported on line 4.2, part 13-D.</t>
    </r>
  </si>
  <si>
    <t>ACA COMPLIANT AVENUE H (SHOP) PLANS</t>
  </si>
  <si>
    <r>
      <rPr>
        <b/>
        <sz val="9"/>
        <color theme="1"/>
        <rFont val="Arial"/>
      </rPr>
      <t xml:space="preserve">PART 16: ACA COMPLIANT AVENUE H (SHOP) PLANS ONLY </t>
    </r>
    <r>
      <rPr>
        <sz val="9"/>
        <color theme="1"/>
        <rFont val="Arial"/>
      </rPr>
      <t>(ROUND TO NEAREST DOLLAR)</t>
    </r>
  </si>
  <si>
    <r>
      <rPr>
        <sz val="8"/>
        <color theme="1"/>
        <rFont val="Arial"/>
      </rPr>
      <t xml:space="preserve">1.1 Indemnity / Fee For Service </t>
    </r>
    <r>
      <rPr>
        <vertAlign val="superscript"/>
        <sz val="8"/>
        <color theme="1"/>
        <rFont val="Arial"/>
      </rPr>
      <t>a</t>
    </r>
  </si>
  <si>
    <r>
      <rPr>
        <sz val="8"/>
        <color theme="1"/>
        <rFont val="Arial"/>
      </rPr>
      <t xml:space="preserve">1.2 Preferred Provider Organization </t>
    </r>
    <r>
      <rPr>
        <vertAlign val="superscript"/>
        <sz val="8"/>
        <color theme="1"/>
        <rFont val="Arial"/>
      </rPr>
      <t>b c</t>
    </r>
  </si>
  <si>
    <r>
      <rPr>
        <sz val="8"/>
        <color theme="1"/>
        <rFont val="Arial"/>
      </rPr>
      <t xml:space="preserve">1.3 Health Maintenance Organization </t>
    </r>
    <r>
      <rPr>
        <vertAlign val="superscript"/>
        <sz val="8"/>
        <color theme="1"/>
        <rFont val="Arial"/>
      </rPr>
      <t>d</t>
    </r>
  </si>
  <si>
    <t>1.4 HMO w / Point of Service feature e</t>
  </si>
  <si>
    <r>
      <rPr>
        <sz val="8"/>
        <color theme="1"/>
        <rFont val="Arial"/>
      </rPr>
      <t xml:space="preserve">1.5 Other </t>
    </r>
    <r>
      <rPr>
        <vertAlign val="superscript"/>
        <sz val="8"/>
        <color theme="1"/>
        <rFont val="Arial"/>
      </rPr>
      <t>f</t>
    </r>
  </si>
  <si>
    <r>
      <rPr>
        <b/>
        <sz val="8"/>
        <color theme="1"/>
        <rFont val="Arial"/>
      </rPr>
      <t xml:space="preserve">1.6 Total Defined Contribution </t>
    </r>
    <r>
      <rPr>
        <b/>
        <vertAlign val="superscript"/>
        <sz val="8"/>
        <color theme="1"/>
        <rFont val="Arial"/>
      </rPr>
      <t>g</t>
    </r>
  </si>
  <si>
    <t>NOTE TO PART 16: Fully insured Comprehensive Hospital &amp; Medical business in the ACA Compliant Avenue H (SHOP) Market only. Exclude all other business. All data should be current as of December 31, 2014.</t>
  </si>
  <si>
    <r>
      <rPr>
        <sz val="9"/>
        <color theme="1"/>
        <rFont val="Arial"/>
      </rPr>
      <t>a</t>
    </r>
    <r>
      <rPr>
        <sz val="9"/>
        <color theme="1"/>
        <rFont val="Arial"/>
      </rPr>
      <t xml:space="preserve"> If your company reported Indemnity / Fee For Service (FFS) business in lines 1.1, then you must also complete part 17-A. </t>
    </r>
  </si>
  <si>
    <r>
      <rPr>
        <sz val="9"/>
        <color theme="1"/>
        <rFont val="Arial"/>
      </rPr>
      <t>b</t>
    </r>
    <r>
      <rPr>
        <sz val="9"/>
        <color theme="1"/>
        <rFont val="Arial"/>
      </rPr>
      <t xml:space="preserve"> If your company reported Preferred Provider Organization (PPO) business in lines 1.2, then you must also complete part 17-B. </t>
    </r>
  </si>
  <si>
    <r>
      <rPr>
        <sz val="9"/>
        <color theme="1"/>
        <rFont val="Arial"/>
      </rPr>
      <t xml:space="preserve">c </t>
    </r>
    <r>
      <rPr>
        <sz val="9"/>
        <color theme="1"/>
        <rFont val="Arial"/>
      </rPr>
      <t>Report any PPO w / Point of Service feature plan data under PPO plans. Do not put it in "Other".</t>
    </r>
  </si>
  <si>
    <r>
      <rPr>
        <sz val="9"/>
        <color theme="1"/>
        <rFont val="Arial"/>
      </rPr>
      <t>d</t>
    </r>
    <r>
      <rPr>
        <sz val="9"/>
        <color theme="1"/>
        <rFont val="Arial"/>
      </rPr>
      <t xml:space="preserve"> If your company reported Health Maintenance Organization (HMO) business in lines 1.3, then you must also complete part 17-C. </t>
    </r>
  </si>
  <si>
    <r>
      <rPr>
        <sz val="9"/>
        <color theme="1"/>
        <rFont val="Arial"/>
      </rPr>
      <t>e</t>
    </r>
    <r>
      <rPr>
        <sz val="9"/>
        <color theme="1"/>
        <rFont val="Arial"/>
      </rPr>
      <t xml:space="preserve"> If your company reported Health Maintenance Organization with Point of Service feature (POS) business in lines 1.4, then you must also complete part 17-D. </t>
    </r>
  </si>
  <si>
    <r>
      <rPr>
        <vertAlign val="superscript"/>
        <sz val="9"/>
        <color theme="1"/>
        <rFont val="Arial"/>
      </rPr>
      <t>f</t>
    </r>
    <r>
      <rPr>
        <sz val="9"/>
        <color theme="1"/>
        <rFont val="Arial"/>
      </rPr>
      <t xml:space="preserve"> In most cases, this category should not be used. Most plans filed in Utah should qualify under one of the four standard network structure categories and should not need to use the "Other" category. If you think you have a special case, contact Kris Buckler via email at </t>
    </r>
    <r>
      <rPr>
        <u/>
        <sz val="9"/>
        <color rgb="FF0000FF"/>
        <rFont val="Arial"/>
      </rPr>
      <t>uid.healthresearch@utah.gov</t>
    </r>
    <r>
      <rPr>
        <sz val="9"/>
        <color theme="1"/>
        <rFont val="Arial"/>
      </rPr>
      <t xml:space="preserve"> with why your company should not be classified under one of the four standard categories.</t>
    </r>
  </si>
  <si>
    <r>
      <rPr>
        <sz val="9"/>
        <color theme="1"/>
        <rFont val="Arial"/>
      </rPr>
      <t>g</t>
    </r>
    <r>
      <rPr>
        <sz val="9"/>
        <color theme="1"/>
        <rFont val="Arial"/>
      </rPr>
      <t xml:space="preserve"> Line 1.6, part 14 must balance to the total Comprehensive Hospital &amp; Medical business reported on line 3.2, part 7.</t>
    </r>
  </si>
  <si>
    <t>INDEMNITY (FFS) PLANS (ACA COMPLIANT AVENUE H (SHOP))</t>
  </si>
  <si>
    <r>
      <rPr>
        <b/>
        <sz val="9"/>
        <color theme="1"/>
        <rFont val="Arial"/>
      </rPr>
      <t xml:space="preserve">PART 17-A: ACA COMPLIANT AVENUE H (SHOP) INDEMINTY (FFS) PLANS ONLY </t>
    </r>
    <r>
      <rPr>
        <sz val="9"/>
        <color theme="1"/>
        <rFont val="Arial"/>
      </rPr>
      <t>(ROUND TO NEAREST DOLLAR)</t>
    </r>
  </si>
  <si>
    <r>
      <rPr>
        <b/>
        <sz val="8"/>
        <color theme="1"/>
        <rFont val="Arial"/>
      </rPr>
      <t xml:space="preserve">1.3 Total FFS </t>
    </r>
    <r>
      <rPr>
        <b/>
        <vertAlign val="superscript"/>
        <sz val="8"/>
        <color theme="1"/>
        <rFont val="Arial"/>
      </rPr>
      <t>a</t>
    </r>
  </si>
  <si>
    <t>NOTE TO PART 17-A: Fully insured Indemnity / Fee For Service business in the Avenue H (SHOP) Market only. Exclude all other business. All data should be current as of December 31, 2014.</t>
  </si>
  <si>
    <r>
      <rPr>
        <sz val="9"/>
        <color theme="1"/>
        <rFont val="Arial"/>
      </rPr>
      <t>a</t>
    </r>
    <r>
      <rPr>
        <sz val="9"/>
        <color theme="1"/>
        <rFont val="Arial"/>
      </rPr>
      <t xml:space="preserve"> If your company reported Standard Indemnity / Fee For Service (FFS) business in lines 1.1, then you must also complete part 18-A. </t>
    </r>
  </si>
  <si>
    <r>
      <rPr>
        <sz val="9"/>
        <color theme="1"/>
        <rFont val="Arial"/>
      </rPr>
      <t>b</t>
    </r>
    <r>
      <rPr>
        <sz val="9"/>
        <color theme="1"/>
        <rFont val="Arial"/>
      </rPr>
      <t xml:space="preserve"> If your company reported Federally Qualified HDHP Indemnity / Fee For Service (FFS) business in lines 1.2, then you must also complete part 19-A. </t>
    </r>
  </si>
  <si>
    <r>
      <rPr>
        <sz val="9"/>
        <color theme="1"/>
        <rFont val="Arial"/>
      </rPr>
      <t>c</t>
    </r>
    <r>
      <rPr>
        <sz val="9"/>
        <color theme="1"/>
        <rFont val="Arial"/>
      </rPr>
      <t xml:space="preserve"> Line 1.3, part 17-A must balance to the total Indemnity / Fee For Service business in the Avenue H (SHOP) Market reported on line 1.1, part 16.</t>
    </r>
  </si>
  <si>
    <t>PPO PLANS (ACA COMPLIANT AVENUE H (SHOP))</t>
  </si>
  <si>
    <r>
      <rPr>
        <b/>
        <sz val="9"/>
        <color theme="1"/>
        <rFont val="Arial"/>
      </rPr>
      <t xml:space="preserve">PART 17-B: ACA COMPLIANT AVENUE H (SHOP) PPO PLANS ONLY </t>
    </r>
    <r>
      <rPr>
        <sz val="9"/>
        <color theme="1"/>
        <rFont val="Arial"/>
      </rPr>
      <t>(ROUND TO NEAREST DOLLAR)</t>
    </r>
  </si>
  <si>
    <r>
      <rPr>
        <b/>
        <sz val="8"/>
        <color theme="1"/>
        <rFont val="Arial"/>
      </rPr>
      <t xml:space="preserve">1.3 Total PPO </t>
    </r>
    <r>
      <rPr>
        <b/>
        <vertAlign val="superscript"/>
        <sz val="8"/>
        <color theme="1"/>
        <rFont val="Arial"/>
      </rPr>
      <t>a</t>
    </r>
  </si>
  <si>
    <t>NOTE TO PART 17-B: Fully insured Preferred Provider Organization business in the Avenue H (SHOP) Market only. Exclude all other business. All data should be current as of December 31, 2014.</t>
  </si>
  <si>
    <r>
      <rPr>
        <sz val="9"/>
        <color theme="1"/>
        <rFont val="Arial"/>
      </rPr>
      <t>a</t>
    </r>
    <r>
      <rPr>
        <sz val="9"/>
        <color theme="1"/>
        <rFont val="Arial"/>
      </rPr>
      <t xml:space="preserve"> If your company reported Preferred Provider Organization business in lines 1.1, then you must also complete part 18-B. </t>
    </r>
  </si>
  <si>
    <r>
      <rPr>
        <sz val="9"/>
        <color theme="1"/>
        <rFont val="Arial"/>
      </rPr>
      <t>b</t>
    </r>
    <r>
      <rPr>
        <sz val="9"/>
        <color theme="1"/>
        <rFont val="Arial"/>
      </rPr>
      <t xml:space="preserve"> If your company reported Federally Qualified HDHP Preferred Provider Organization business in lines 1.2, then you must also complete part 19-B. </t>
    </r>
  </si>
  <si>
    <r>
      <rPr>
        <sz val="9"/>
        <color theme="1"/>
        <rFont val="Arial"/>
      </rPr>
      <t>c</t>
    </r>
    <r>
      <rPr>
        <sz val="9"/>
        <color theme="1"/>
        <rFont val="Arial"/>
      </rPr>
      <t xml:space="preserve"> Line 1.3, part 17-B must balance to the total Preferred Provider Organization business in the Avenue H (SHOP) Market reported on line 1.2, part 16.</t>
    </r>
  </si>
  <si>
    <t>HMO PLANS (ACA COMPLIANT AVENUE H (SHOP))</t>
  </si>
  <si>
    <r>
      <rPr>
        <b/>
        <sz val="9"/>
        <color theme="1"/>
        <rFont val="Arial"/>
      </rPr>
      <t xml:space="preserve">PART 17-C: ACA COMPLIANT AVENUE H (SHOP) HMO PLANS ONLY </t>
    </r>
    <r>
      <rPr>
        <sz val="9"/>
        <color theme="1"/>
        <rFont val="Arial"/>
      </rPr>
      <t>(ROUND TO NEAREST DOLLAR)</t>
    </r>
  </si>
  <si>
    <r>
      <rPr>
        <b/>
        <sz val="8"/>
        <color theme="1"/>
        <rFont val="Arial"/>
      </rPr>
      <t xml:space="preserve">1.3 Total HMO </t>
    </r>
    <r>
      <rPr>
        <b/>
        <vertAlign val="superscript"/>
        <sz val="8"/>
        <color theme="1"/>
        <rFont val="Arial"/>
      </rPr>
      <t>a</t>
    </r>
  </si>
  <si>
    <t>NOTE TO PART 17-C: Fully insured Health Maintenance Organization business in the Avenue H (SHOP) Market only. Exclude all other business. All data should be current as of December 31, 2014.</t>
  </si>
  <si>
    <r>
      <rPr>
        <sz val="9"/>
        <color theme="1"/>
        <rFont val="Arial"/>
      </rPr>
      <t>a</t>
    </r>
    <r>
      <rPr>
        <sz val="9"/>
        <color theme="1"/>
        <rFont val="Arial"/>
      </rPr>
      <t xml:space="preserve"> If your company reported Health Maintenance Organization business in lines 1.1, then you must also complete part 18-C. </t>
    </r>
  </si>
  <si>
    <r>
      <rPr>
        <sz val="9"/>
        <color theme="1"/>
        <rFont val="Arial"/>
      </rPr>
      <t>b</t>
    </r>
    <r>
      <rPr>
        <sz val="9"/>
        <color theme="1"/>
        <rFont val="Arial"/>
      </rPr>
      <t xml:space="preserve"> If your company reported Federally Qualified HDHP Health Maintenance Organization business in lines 1.2, then you must also complete part 19-C. </t>
    </r>
  </si>
  <si>
    <r>
      <rPr>
        <sz val="9"/>
        <color theme="1"/>
        <rFont val="Arial"/>
      </rPr>
      <t>c</t>
    </r>
    <r>
      <rPr>
        <sz val="9"/>
        <color theme="1"/>
        <rFont val="Arial"/>
      </rPr>
      <t xml:space="preserve"> Line 1.3, part 17-C must balance to the total Health Maintenance Organization business in the Avenue H (SHOP) Market reported on line 1.3, part 16.</t>
    </r>
  </si>
  <si>
    <t>HMO WITH POINT OF SERVICE FEATURE PLANS (ACA COMPLIANT AVENUE H (SHOP))</t>
  </si>
  <si>
    <r>
      <rPr>
        <b/>
        <sz val="9"/>
        <color theme="1"/>
        <rFont val="Arial"/>
      </rPr>
      <t xml:space="preserve">PART 17-D: ACA COMPLIANT AVENUE H (SHOP) HMO WITH POINT OF SERVICE FEATURE (POS) PLANS ONLY </t>
    </r>
    <r>
      <rPr>
        <sz val="9"/>
        <color theme="1"/>
        <rFont val="Arial"/>
      </rPr>
      <t>(ROUND TO NEAREST DOLLAR)</t>
    </r>
  </si>
  <si>
    <r>
      <rPr>
        <b/>
        <sz val="8"/>
        <color theme="1"/>
        <rFont val="Arial"/>
      </rPr>
      <t xml:space="preserve">1.3 Total POS </t>
    </r>
    <r>
      <rPr>
        <b/>
        <vertAlign val="superscript"/>
        <sz val="8"/>
        <color theme="1"/>
        <rFont val="Arial"/>
      </rPr>
      <t>a</t>
    </r>
  </si>
  <si>
    <t>NOTE TO PART 17-D: Fully insured HMO with Point of Service Feature (POS) business in the Avenue H (SHOP) Market only. Exclude all other business. All data should be current as of December 31, 2014.</t>
  </si>
  <si>
    <r>
      <rPr>
        <sz val="9"/>
        <color theme="1"/>
        <rFont val="Arial"/>
      </rPr>
      <t>a</t>
    </r>
    <r>
      <rPr>
        <sz val="9"/>
        <color theme="1"/>
        <rFont val="Arial"/>
      </rPr>
      <t xml:space="preserve"> If your company reported HMO with Point of Service Feature (POS) business in lines 1.1, then you must also complete part 18-D. </t>
    </r>
  </si>
  <si>
    <r>
      <rPr>
        <sz val="9"/>
        <color theme="1"/>
        <rFont val="Arial"/>
      </rPr>
      <t>b</t>
    </r>
    <r>
      <rPr>
        <sz val="9"/>
        <color theme="1"/>
        <rFont val="Arial"/>
      </rPr>
      <t xml:space="preserve"> If your company reported Federally Qualified HDHP HMO with Point of Service (POS) Feature business in lines 1.2, then you must also complete part 19-D. </t>
    </r>
  </si>
  <si>
    <r>
      <rPr>
        <sz val="9"/>
        <color theme="1"/>
        <rFont val="Arial"/>
      </rPr>
      <t>c</t>
    </r>
    <r>
      <rPr>
        <sz val="9"/>
        <color theme="1"/>
        <rFont val="Arial"/>
      </rPr>
      <t xml:space="preserve"> Line 1.3, part 17-D must balance to the total HMO with Point of Service Feature (POS) business in the Avenue H (SHOP) Market reported on line 1.4, part 16.</t>
    </r>
  </si>
  <si>
    <r>
      <rPr>
        <b/>
        <sz val="9"/>
        <color theme="1"/>
        <rFont val="Arial"/>
      </rPr>
      <t xml:space="preserve">PART 18-A: ACA COMPLIANT AVENUE H (SHOP) STANDARD INDEMINTY (FFS) PLANS BY TIER </t>
    </r>
    <r>
      <rPr>
        <sz val="9"/>
        <color theme="1"/>
        <rFont val="Arial"/>
      </rPr>
      <t>(ROUND TO NEAREST DOLLAR)</t>
    </r>
  </si>
  <si>
    <r>
      <rPr>
        <b/>
        <sz val="8"/>
        <color theme="1"/>
        <rFont val="Arial"/>
      </rPr>
      <t xml:space="preserve">1.5 Total FFS </t>
    </r>
    <r>
      <rPr>
        <b/>
        <vertAlign val="superscript"/>
        <sz val="8"/>
        <color theme="1"/>
        <rFont val="Arial"/>
      </rPr>
      <t>a</t>
    </r>
  </si>
  <si>
    <t>NOTE TO PART 18-A: Fully insured Indemnity / Fee For Service business in the ACA Compliant Avenue H (SHOP) Market only. Exclude all other business. All data should be current as of December 31, 2014.</t>
  </si>
  <si>
    <r>
      <rPr>
        <sz val="9"/>
        <color theme="1"/>
        <rFont val="Arial"/>
      </rPr>
      <t>a</t>
    </r>
    <r>
      <rPr>
        <sz val="9"/>
        <color theme="1"/>
        <rFont val="Arial"/>
      </rPr>
      <t xml:space="preserve"> Line 1.5, part 18-A must balance to the total Indemnity / Fee For Service business in the ACA Compliant Avenue H (SHOP) Market reported on line 1.1, part 17-A.</t>
    </r>
  </si>
  <si>
    <t>PREFERRED PROVIDER ORGANIZATION PLANS (ACA COMPLIANT AVENUE H (SHOP))</t>
  </si>
  <si>
    <r>
      <rPr>
        <b/>
        <sz val="9"/>
        <color theme="1"/>
        <rFont val="Arial"/>
      </rPr>
      <t xml:space="preserve">PART 18-B: ACA COMPLIANT AVENUE H (SHOP) STANDARD PREFERRED PROVIDER ORGANIZATION PLANS BY TIER </t>
    </r>
    <r>
      <rPr>
        <sz val="9"/>
        <color theme="1"/>
        <rFont val="Arial"/>
      </rPr>
      <t>(ROUND TO NEAREST DOLLAR)</t>
    </r>
  </si>
  <si>
    <r>
      <rPr>
        <b/>
        <sz val="8"/>
        <color theme="1"/>
        <rFont val="Arial"/>
      </rPr>
      <t xml:space="preserve">1.5 Total PPO </t>
    </r>
    <r>
      <rPr>
        <b/>
        <vertAlign val="superscript"/>
        <sz val="8"/>
        <color theme="1"/>
        <rFont val="Arial"/>
      </rPr>
      <t>a</t>
    </r>
  </si>
  <si>
    <t>NOTE TO PART 18-B: Fully insured Preferred Provider Organization business in the Avenue H (SHOP) Market only. Exclude all other business. All data should be current as of December 31, 2014.</t>
  </si>
  <si>
    <r>
      <rPr>
        <sz val="9"/>
        <color theme="1"/>
        <rFont val="Arial"/>
      </rPr>
      <t>a</t>
    </r>
    <r>
      <rPr>
        <sz val="9"/>
        <color theme="1"/>
        <rFont val="Arial"/>
      </rPr>
      <t xml:space="preserve"> Line 1.5, part 18-B must balance to the total Preferred Provider Organization business in the Avenue H (SHOP) Market reported on line 1.1, part 17-B.</t>
    </r>
  </si>
  <si>
    <t>HEALTH MAINTENANCE ORGANIZATION PLANS (ACA COMPLAINT AVENUE H (SHOP))</t>
  </si>
  <si>
    <r>
      <rPr>
        <b/>
        <sz val="9"/>
        <color theme="1"/>
        <rFont val="Arial"/>
      </rPr>
      <t xml:space="preserve">PART 18-C: ACA COMPLIANT AVENUE H (SHOP) STANDARD HEALTH MAINTENANCE ORGANIZATION PLANS BY TIER </t>
    </r>
    <r>
      <rPr>
        <sz val="9"/>
        <color theme="1"/>
        <rFont val="Arial"/>
      </rPr>
      <t>(ROUND TO NEAREST DOLLAR)</t>
    </r>
  </si>
  <si>
    <r>
      <rPr>
        <b/>
        <sz val="8"/>
        <color theme="1"/>
        <rFont val="Arial"/>
      </rPr>
      <t xml:space="preserve">1.5 Total HMO </t>
    </r>
    <r>
      <rPr>
        <b/>
        <vertAlign val="superscript"/>
        <sz val="8"/>
        <color theme="1"/>
        <rFont val="Arial"/>
      </rPr>
      <t>a</t>
    </r>
  </si>
  <si>
    <t>NOTE TO PART 18-C: Fully insured Health Maintenance Organization business in the Avenue H (SHOP) Market only. Exclude all other business. All data should be current as of December 31, 2014.</t>
  </si>
  <si>
    <r>
      <rPr>
        <sz val="9"/>
        <color theme="1"/>
        <rFont val="Arial"/>
      </rPr>
      <t>a</t>
    </r>
    <r>
      <rPr>
        <sz val="9"/>
        <color theme="1"/>
        <rFont val="Arial"/>
      </rPr>
      <t xml:space="preserve"> Line 1.5, part 18-C must balance to the total Health Maintenance Organization business in the Avenue H (SHOP) Market reported on line 1.1, part 17-C.</t>
    </r>
  </si>
  <si>
    <t>HMO WITH POINT OF SERVICE FEATURE (POS) PLANS (ACA COMPLIANT AVENUE H (SHOP))</t>
  </si>
  <si>
    <r>
      <rPr>
        <b/>
        <sz val="9"/>
        <color theme="1"/>
        <rFont val="Arial"/>
      </rPr>
      <t xml:space="preserve">PART 18-D: ACA COMPLIANT AVENUE H (SHOP) STANDARD HMO WITH POINT OF SERVICE FEATURE (POS) PLANS BY TIER </t>
    </r>
    <r>
      <rPr>
        <sz val="9"/>
        <color theme="1"/>
        <rFont val="Arial"/>
      </rPr>
      <t>(ROUND TO NEAREST DOLLAR)</t>
    </r>
  </si>
  <si>
    <r>
      <rPr>
        <b/>
        <sz val="8"/>
        <color theme="1"/>
        <rFont val="Arial"/>
      </rPr>
      <t xml:space="preserve">1.5 Total POS </t>
    </r>
    <r>
      <rPr>
        <b/>
        <vertAlign val="superscript"/>
        <sz val="8"/>
        <color theme="1"/>
        <rFont val="Arial"/>
      </rPr>
      <t>a</t>
    </r>
  </si>
  <si>
    <t>NOTE TO PART 18-D: Fully insured HMO with Point of Service Feature (POS) business in the Avenue H (SHOP) Market only. Exclude all other business. All data should be current as of December 31, 2014.</t>
  </si>
  <si>
    <r>
      <rPr>
        <sz val="9"/>
        <color theme="1"/>
        <rFont val="Arial"/>
      </rPr>
      <t>a</t>
    </r>
    <r>
      <rPr>
        <sz val="9"/>
        <color theme="1"/>
        <rFont val="Arial"/>
      </rPr>
      <t xml:space="preserve"> Line 1.5, part 18-D must balance to the total HMO with Point of Service Feature (POS) business in the Avenue H (SHOP) Market reported on line 1.1, part 17-D.</t>
    </r>
  </si>
  <si>
    <r>
      <rPr>
        <b/>
        <sz val="9"/>
        <color theme="1"/>
        <rFont val="Arial"/>
      </rPr>
      <t>PART 19-A: ACA COMPLIANT AVENUE H (SHOP) FEDERALLY QUALIFIED HDHP (FFS) PLANS BY TIER</t>
    </r>
    <r>
      <rPr>
        <sz val="9"/>
        <color theme="1"/>
        <rFont val="Arial"/>
      </rPr>
      <t xml:space="preserve"> (ROUND TO NEAREST DOLLAR)</t>
    </r>
  </si>
  <si>
    <r>
      <rPr>
        <b/>
        <sz val="8"/>
        <color theme="1"/>
        <rFont val="Arial"/>
      </rPr>
      <t xml:space="preserve">1.5 Total FFS </t>
    </r>
    <r>
      <rPr>
        <b/>
        <vertAlign val="superscript"/>
        <sz val="8"/>
        <color theme="1"/>
        <rFont val="Arial"/>
      </rPr>
      <t>a</t>
    </r>
  </si>
  <si>
    <t>NOTE TO PART 19-A: Fully insured Indemnity / Fee For Service business in the Avenue H (SHOP) Market only. Exclude all other business. All data should be current as of December 31, 2014.</t>
  </si>
  <si>
    <r>
      <rPr>
        <sz val="9"/>
        <color theme="1"/>
        <rFont val="Arial"/>
      </rPr>
      <t>a</t>
    </r>
    <r>
      <rPr>
        <sz val="9"/>
        <color theme="1"/>
        <rFont val="Arial"/>
      </rPr>
      <t xml:space="preserve"> Line 1.5, part 19-A must balance to the total Indemnity / Fee For Service business in the Avenue H (SHOP) Market reported on line 1.2, part 17-A.</t>
    </r>
  </si>
  <si>
    <r>
      <rPr>
        <b/>
        <sz val="9"/>
        <color theme="1"/>
        <rFont val="Arial"/>
      </rPr>
      <t xml:space="preserve">PART 19-B: ACA COMPLIANT AVENUE H (SHOP) FEDERALLY QUALIFIED HDHP PREFERRED PROVIDER ORGANIZATION PLANS BY TIER </t>
    </r>
    <r>
      <rPr>
        <sz val="9"/>
        <color theme="1"/>
        <rFont val="Arial"/>
      </rPr>
      <t>(ROUND TO NEAREST DOLLAR)</t>
    </r>
  </si>
  <si>
    <r>
      <rPr>
        <b/>
        <sz val="8"/>
        <color theme="1"/>
        <rFont val="Arial"/>
      </rPr>
      <t xml:space="preserve">1.5 Total PPO </t>
    </r>
    <r>
      <rPr>
        <b/>
        <vertAlign val="superscript"/>
        <sz val="8"/>
        <color theme="1"/>
        <rFont val="Arial"/>
      </rPr>
      <t>a</t>
    </r>
  </si>
  <si>
    <t>NOTE TO PART 19-B: Fully insured Preferred Provider Organization business in the Avenue H (SHOP) Market only. Exclude all other business. All data should be current as of December 31, 2014.</t>
  </si>
  <si>
    <r>
      <rPr>
        <sz val="9"/>
        <color theme="1"/>
        <rFont val="Arial"/>
      </rPr>
      <t>a</t>
    </r>
    <r>
      <rPr>
        <sz val="9"/>
        <color theme="1"/>
        <rFont val="Arial"/>
      </rPr>
      <t xml:space="preserve"> Line 1.5, part 19-B must balance to the total Preferred Provider Organization business in the Avenue H (SHOP) Market reported on line 1.2, part 17-B.</t>
    </r>
  </si>
  <si>
    <t>HEALTH MAINTENANCE ORGANIZATION PLANS (ACA COMPLIANT AVENUE H (SHOP))</t>
  </si>
  <si>
    <r>
      <rPr>
        <b/>
        <sz val="9"/>
        <color theme="1"/>
        <rFont val="Arial"/>
      </rPr>
      <t xml:space="preserve">PART 19-C: ACA COMPLIANT AVENUE H (SHOP) FEDERALLY QUALIFIED HDHP HEALTH MAINTENANCE ORGANIZATION PLANS BY TIER </t>
    </r>
    <r>
      <rPr>
        <sz val="9"/>
        <color theme="1"/>
        <rFont val="Arial"/>
      </rPr>
      <t>(ROUND TO NEAREST DOLLAR)</t>
    </r>
  </si>
  <si>
    <r>
      <rPr>
        <b/>
        <sz val="8"/>
        <color theme="1"/>
        <rFont val="Arial"/>
      </rPr>
      <t xml:space="preserve">1.5 Total HMO </t>
    </r>
    <r>
      <rPr>
        <b/>
        <vertAlign val="superscript"/>
        <sz val="8"/>
        <color theme="1"/>
        <rFont val="Arial"/>
      </rPr>
      <t>a</t>
    </r>
  </si>
  <si>
    <t>NOTE TO PART 19-C: Fully insured Health Maintenance Organization business in the Avenue H (SHOP) Market only. Exclude all other business. All data should be current as of December 31, 2014.</t>
  </si>
  <si>
    <r>
      <rPr>
        <sz val="9"/>
        <color theme="1"/>
        <rFont val="Arial"/>
      </rPr>
      <t>a</t>
    </r>
    <r>
      <rPr>
        <sz val="9"/>
        <color theme="1"/>
        <rFont val="Arial"/>
      </rPr>
      <t xml:space="preserve"> Line 1.5, part 19-C must balance to the total Health Maintenance Organization business in the Avenue H (SHOP) Market reported on line 1.2, part 17-C.</t>
    </r>
  </si>
  <si>
    <r>
      <rPr>
        <b/>
        <sz val="9"/>
        <color theme="1"/>
        <rFont val="Arial"/>
      </rPr>
      <t xml:space="preserve">PART 19-D: ACA COMPLIANT AVENUE H (SHOP) FEDERALLY QUALIFIED HDHP HMO WITH POINT OF SERVICE FEATURE (POS) PLANS BY TIER </t>
    </r>
    <r>
      <rPr>
        <sz val="9"/>
        <color theme="1"/>
        <rFont val="Arial"/>
      </rPr>
      <t>(ROUND TO NEAREST DOLLAR)</t>
    </r>
  </si>
  <si>
    <r>
      <rPr>
        <b/>
        <sz val="8"/>
        <color theme="1"/>
        <rFont val="Arial"/>
      </rPr>
      <t xml:space="preserve">1.5 Total POS </t>
    </r>
    <r>
      <rPr>
        <b/>
        <vertAlign val="superscript"/>
        <sz val="8"/>
        <color theme="1"/>
        <rFont val="Arial"/>
      </rPr>
      <t>a</t>
    </r>
  </si>
  <si>
    <t>NOTE TO PART 19-D: Fully insured HMO with Point of Service Feature (POS) business in the Avenue H (SHOP) Market only. Exclude all other business. All data should be current as of December 31, 2014.</t>
  </si>
  <si>
    <r>
      <rPr>
        <sz val="9"/>
        <color theme="1"/>
        <rFont val="Arial"/>
      </rPr>
      <t>a</t>
    </r>
    <r>
      <rPr>
        <sz val="9"/>
        <color theme="1"/>
        <rFont val="Arial"/>
      </rPr>
      <t xml:space="preserve"> Line 1.5, part 19-D must balance to the total HMO with Point of Service Feature (POS) business in the Avenue H (SHOP) Market reported on line 1.2, part 17-D.</t>
    </r>
  </si>
  <si>
    <t>INDIVIDUAL FEDERAL EXCHANGE (FFM) PLANS</t>
  </si>
  <si>
    <r>
      <rPr>
        <b/>
        <sz val="9"/>
        <color theme="1"/>
        <rFont val="Arial"/>
      </rPr>
      <t xml:space="preserve">PART 20: INDIVIDUAL FEDERAL EXCHANGE (FFM) ONLY </t>
    </r>
    <r>
      <rPr>
        <sz val="9"/>
        <color theme="1"/>
        <rFont val="Arial"/>
      </rPr>
      <t>(ROUND TO NEAREST DOLLAR)</t>
    </r>
  </si>
  <si>
    <t>Individual Federal Exchange (FFM) Plans</t>
  </si>
  <si>
    <r>
      <rPr>
        <sz val="8"/>
        <color theme="1"/>
        <rFont val="Arial"/>
      </rPr>
      <t xml:space="preserve">1.1 Indemnity / Fee For Service </t>
    </r>
    <r>
      <rPr>
        <vertAlign val="superscript"/>
        <sz val="8"/>
        <color theme="1"/>
        <rFont val="Arial"/>
      </rPr>
      <t>a</t>
    </r>
  </si>
  <si>
    <r>
      <rPr>
        <sz val="8"/>
        <color theme="1"/>
        <rFont val="Arial"/>
      </rPr>
      <t xml:space="preserve">1.2 Preferred Provider Organization </t>
    </r>
    <r>
      <rPr>
        <vertAlign val="superscript"/>
        <sz val="8"/>
        <color theme="1"/>
        <rFont val="Arial"/>
      </rPr>
      <t>b c</t>
    </r>
  </si>
  <si>
    <r>
      <rPr>
        <sz val="8"/>
        <color theme="1"/>
        <rFont val="Arial"/>
      </rPr>
      <t xml:space="preserve">1.3 Health Maintenance Organization </t>
    </r>
    <r>
      <rPr>
        <vertAlign val="superscript"/>
        <sz val="8"/>
        <color theme="1"/>
        <rFont val="Arial"/>
      </rPr>
      <t>d</t>
    </r>
  </si>
  <si>
    <r>
      <rPr>
        <sz val="8"/>
        <color theme="1"/>
        <rFont val="Arial"/>
      </rPr>
      <t xml:space="preserve">1.4 HMO w / Point of Service feature </t>
    </r>
    <r>
      <rPr>
        <vertAlign val="superscript"/>
        <sz val="8"/>
        <color theme="1"/>
        <rFont val="Arial"/>
      </rPr>
      <t>e</t>
    </r>
  </si>
  <si>
    <r>
      <rPr>
        <sz val="8"/>
        <color theme="1"/>
        <rFont val="Arial"/>
      </rPr>
      <t xml:space="preserve">1.5 Other </t>
    </r>
    <r>
      <rPr>
        <vertAlign val="superscript"/>
        <sz val="8"/>
        <color theme="1"/>
        <rFont val="Arial"/>
      </rPr>
      <t>f</t>
    </r>
  </si>
  <si>
    <r>
      <rPr>
        <b/>
        <sz val="8"/>
        <color theme="1"/>
        <rFont val="Arial"/>
      </rPr>
      <t xml:space="preserve">1.6 Total Indiv. Federal Exchange </t>
    </r>
    <r>
      <rPr>
        <b/>
        <vertAlign val="superscript"/>
        <sz val="8"/>
        <color theme="1"/>
        <rFont val="Arial"/>
      </rPr>
      <t>g</t>
    </r>
  </si>
  <si>
    <t>NOTE TO PART 20: Fully insured Comprehensive Hospital &amp; Medical business in the Individual Federal Exchange (FFM) Market only. Exclude all other business. All data should be current as of December 31, 2014.</t>
  </si>
  <si>
    <r>
      <rPr>
        <sz val="9"/>
        <color theme="1"/>
        <rFont val="Arial"/>
      </rPr>
      <t>a</t>
    </r>
    <r>
      <rPr>
        <sz val="9"/>
        <color theme="1"/>
        <rFont val="Arial"/>
      </rPr>
      <t xml:space="preserve"> If your company reported Indemnity / Fee For Service (FFS) business in lines 1.1, then you must also complete part 21-A. </t>
    </r>
  </si>
  <si>
    <r>
      <rPr>
        <sz val="9"/>
        <color theme="1"/>
        <rFont val="Arial"/>
      </rPr>
      <t>b</t>
    </r>
    <r>
      <rPr>
        <sz val="9"/>
        <color theme="1"/>
        <rFont val="Arial"/>
      </rPr>
      <t xml:space="preserve"> If your company reported Preferred Provider Organization (PPO) business in lines 1.2, then you must also complete part 21-B. </t>
    </r>
  </si>
  <si>
    <r>
      <rPr>
        <sz val="9"/>
        <color theme="1"/>
        <rFont val="Arial"/>
      </rPr>
      <t xml:space="preserve">c </t>
    </r>
    <r>
      <rPr>
        <sz val="9"/>
        <color theme="1"/>
        <rFont val="Arial"/>
      </rPr>
      <t>Report any PPO w / Point of Service feature plan data under PPO plans. Do not put it in "Other".</t>
    </r>
  </si>
  <si>
    <r>
      <rPr>
        <sz val="9"/>
        <color theme="1"/>
        <rFont val="Arial"/>
      </rPr>
      <t>d</t>
    </r>
    <r>
      <rPr>
        <sz val="9"/>
        <color theme="1"/>
        <rFont val="Arial"/>
      </rPr>
      <t xml:space="preserve"> If your company reported Health Maintenance Organization (HMO) business in lines 1.3, then you must also complete part 21-C. </t>
    </r>
  </si>
  <si>
    <r>
      <rPr>
        <sz val="9"/>
        <color theme="1"/>
        <rFont val="Arial"/>
      </rPr>
      <t>e</t>
    </r>
    <r>
      <rPr>
        <sz val="9"/>
        <color theme="1"/>
        <rFont val="Arial"/>
      </rPr>
      <t xml:space="preserve"> If your company reported Health Maintenance Organization with Point of Service feature (POS) business in lines 1.4, then you must also complete part 21-D. </t>
    </r>
  </si>
  <si>
    <r>
      <rPr>
        <vertAlign val="superscript"/>
        <sz val="9"/>
        <color theme="1"/>
        <rFont val="Arial"/>
      </rPr>
      <t>f</t>
    </r>
    <r>
      <rPr>
        <sz val="9"/>
        <color theme="1"/>
        <rFont val="Arial"/>
      </rPr>
      <t xml:space="preserve"> In most cases, this category should not be used. Most plans filed in Utah should qualify under one of the four standard network structure categories and should not need to use the "Other" category. If you think you have a special case, contact Kris Buckler via email at </t>
    </r>
    <r>
      <rPr>
        <u/>
        <sz val="9"/>
        <color rgb="FF0000FF"/>
        <rFont val="Arial"/>
      </rPr>
      <t>uid.healthresearch@utah.gov</t>
    </r>
    <r>
      <rPr>
        <sz val="9"/>
        <color theme="1"/>
        <rFont val="Arial"/>
      </rPr>
      <t xml:space="preserve"> with why your company should not be classified under one of the four standard categories.</t>
    </r>
  </si>
  <si>
    <r>
      <rPr>
        <sz val="9"/>
        <color theme="1"/>
        <rFont val="Arial"/>
      </rPr>
      <t>g</t>
    </r>
    <r>
      <rPr>
        <sz val="9"/>
        <color theme="1"/>
        <rFont val="Arial"/>
      </rPr>
      <t xml:space="preserve"> Line 1.6, part 20 must balance to the total Comprehensive Hospital &amp; Medical business reported on line 3.3, part 7.</t>
    </r>
  </si>
  <si>
    <t>INDEMNITY (FFS) PLANS (INDIVIDUAL FEDERAL EXCHANGE (FFM))</t>
  </si>
  <si>
    <r>
      <rPr>
        <b/>
        <sz val="9"/>
        <color theme="1"/>
        <rFont val="Arial"/>
      </rPr>
      <t>PART 21-A: INDIVIDUAL FEDERAL EXCHANGE (FFM) INDEMINTY (FFS) PLANS ONLY</t>
    </r>
    <r>
      <rPr>
        <sz val="9"/>
        <color theme="1"/>
        <rFont val="Arial"/>
      </rPr>
      <t xml:space="preserve"> (ROUND TO NEAREST DOLLAR)</t>
    </r>
  </si>
  <si>
    <t>Indemnity / Fee for Service Plans</t>
  </si>
  <si>
    <r>
      <rPr>
        <b/>
        <sz val="8"/>
        <color theme="1"/>
        <rFont val="Arial"/>
      </rPr>
      <t xml:space="preserve">1.3 Total FFS </t>
    </r>
    <r>
      <rPr>
        <b/>
        <vertAlign val="superscript"/>
        <sz val="8"/>
        <color theme="1"/>
        <rFont val="Arial"/>
      </rPr>
      <t>a</t>
    </r>
  </si>
  <si>
    <t>NOTE TO PART 21-A: Fully insured Indemnity / Fee For Service business in the Individual Federal Exchange (FFM) Market only. Exclude all other business. All data should be current as of December 31, 2014.</t>
  </si>
  <si>
    <r>
      <rPr>
        <sz val="9"/>
        <color theme="1"/>
        <rFont val="Arial"/>
      </rPr>
      <t>a</t>
    </r>
    <r>
      <rPr>
        <sz val="9"/>
        <color theme="1"/>
        <rFont val="Arial"/>
      </rPr>
      <t xml:space="preserve"> If your company reported Standard Indemnity / Fee For Service (FFS) business in lines 1.1, then you must also complete part 22-A. </t>
    </r>
  </si>
  <si>
    <r>
      <rPr>
        <sz val="9"/>
        <color theme="1"/>
        <rFont val="Arial"/>
      </rPr>
      <t>b</t>
    </r>
    <r>
      <rPr>
        <sz val="9"/>
        <color theme="1"/>
        <rFont val="Arial"/>
      </rPr>
      <t xml:space="preserve"> If your company reported Federally Qualified HDHP Indemnity / Fee For Service (FFS) business in lines 1.2, then you must also complete part 23-A. </t>
    </r>
  </si>
  <si>
    <r>
      <rPr>
        <sz val="9"/>
        <color theme="1"/>
        <rFont val="Arial"/>
      </rPr>
      <t>c</t>
    </r>
    <r>
      <rPr>
        <sz val="9"/>
        <color theme="1"/>
        <rFont val="Arial"/>
      </rPr>
      <t xml:space="preserve"> Line 1.3, part 21-A must balance to the total Indemnity / Fee For Service business in the Individual Federal Exchange Market (FFM) reported on line 1.1, part 20.</t>
    </r>
  </si>
  <si>
    <t>PPO PLANS (INDIVIDUAL FEDERAL EXCHANGE (FFM))</t>
  </si>
  <si>
    <r>
      <rPr>
        <b/>
        <sz val="9"/>
        <color theme="1"/>
        <rFont val="Arial"/>
      </rPr>
      <t xml:space="preserve">PART 21-B: INDIVIDUAL FEDERAL EXCHANGE (FFM) PPO PLANS ONLY </t>
    </r>
    <r>
      <rPr>
        <sz val="9"/>
        <color theme="1"/>
        <rFont val="Arial"/>
      </rPr>
      <t>(ROUND TO NEAREST DOLLAR)</t>
    </r>
  </si>
  <si>
    <r>
      <rPr>
        <b/>
        <sz val="8"/>
        <color theme="1"/>
        <rFont val="Arial"/>
      </rPr>
      <t xml:space="preserve">1.3 Total PPO </t>
    </r>
    <r>
      <rPr>
        <b/>
        <vertAlign val="superscript"/>
        <sz val="8"/>
        <color theme="1"/>
        <rFont val="Arial"/>
      </rPr>
      <t>a</t>
    </r>
  </si>
  <si>
    <t>NOTE TO PART 21-B: Fully insured Preferred Provider Organization business in the Individual Federal Exchange (FFM) Market only. Exclude all other business. All data should be current as of December 31, 2014.</t>
  </si>
  <si>
    <r>
      <rPr>
        <sz val="9"/>
        <color theme="1"/>
        <rFont val="Arial"/>
      </rPr>
      <t>a</t>
    </r>
    <r>
      <rPr>
        <sz val="9"/>
        <color theme="1"/>
        <rFont val="Arial"/>
      </rPr>
      <t xml:space="preserve"> If your company reported Preferred Provider Organization business in lines 1.1, then you must also complete part 22-B. </t>
    </r>
  </si>
  <si>
    <r>
      <rPr>
        <sz val="9"/>
        <color theme="1"/>
        <rFont val="Arial"/>
      </rPr>
      <t>b</t>
    </r>
    <r>
      <rPr>
        <sz val="9"/>
        <color theme="1"/>
        <rFont val="Arial"/>
      </rPr>
      <t xml:space="preserve"> If your company reported Federally Qualified HDHP Preferred Provider Organization business in lines 1.2, then you must also complete part 22-B. </t>
    </r>
  </si>
  <si>
    <r>
      <rPr>
        <sz val="9"/>
        <color theme="1"/>
        <rFont val="Arial"/>
      </rPr>
      <t>c</t>
    </r>
    <r>
      <rPr>
        <sz val="9"/>
        <color theme="1"/>
        <rFont val="Arial"/>
      </rPr>
      <t xml:space="preserve"> Line 1.3, part 21-B must balance to the total Preferred Provider Organization business in the Individual Federal Exchange (FFM) Market reported on line 1.2, part 20.</t>
    </r>
  </si>
  <si>
    <t>HMO PLANS (INDIVIDUAL FEDERAL EXCHANGE (FFM))</t>
  </si>
  <si>
    <r>
      <rPr>
        <b/>
        <sz val="9"/>
        <color theme="1"/>
        <rFont val="Arial"/>
      </rPr>
      <t xml:space="preserve">PART 21-C: INDIVIDUAL FEDERAL EXCHANGE (FFM) HMO PLANS ONLY </t>
    </r>
    <r>
      <rPr>
        <sz val="9"/>
        <color theme="1"/>
        <rFont val="Arial"/>
      </rPr>
      <t>(ROUND TO NEAREST DOLLAR)</t>
    </r>
  </si>
  <si>
    <r>
      <rPr>
        <b/>
        <sz val="8"/>
        <color theme="1"/>
        <rFont val="Arial"/>
      </rPr>
      <t xml:space="preserve">1.3 Total HMO </t>
    </r>
    <r>
      <rPr>
        <b/>
        <vertAlign val="superscript"/>
        <sz val="8"/>
        <color theme="1"/>
        <rFont val="Arial"/>
      </rPr>
      <t>a</t>
    </r>
  </si>
  <si>
    <t>NOTE TO PART 21-C: Fully insured Health Maintenance Organization business in the Individual Federal Exchange (FFM) Market only. Exclude all other business. All data should be current as of December 31, 2014.</t>
  </si>
  <si>
    <r>
      <rPr>
        <sz val="9"/>
        <color theme="1"/>
        <rFont val="Arial"/>
      </rPr>
      <t>a</t>
    </r>
    <r>
      <rPr>
        <sz val="9"/>
        <color theme="1"/>
        <rFont val="Arial"/>
      </rPr>
      <t xml:space="preserve"> If your company reported Health Maintenance Organization business in lines 1.1, then you must also complete part 22-C. </t>
    </r>
  </si>
  <si>
    <r>
      <rPr>
        <sz val="9"/>
        <color theme="1"/>
        <rFont val="Arial"/>
      </rPr>
      <t>b</t>
    </r>
    <r>
      <rPr>
        <sz val="9"/>
        <color theme="1"/>
        <rFont val="Arial"/>
      </rPr>
      <t xml:space="preserve"> If your company reported Federally Qualified HDHP Health Maintenance Organization business in lines 1.2, then you must also complete part 23-C. </t>
    </r>
  </si>
  <si>
    <r>
      <rPr>
        <sz val="9"/>
        <color theme="1"/>
        <rFont val="Arial"/>
      </rPr>
      <t>c</t>
    </r>
    <r>
      <rPr>
        <sz val="9"/>
        <color theme="1"/>
        <rFont val="Arial"/>
      </rPr>
      <t xml:space="preserve"> Line 1.3, part 21-C must balance to the total Health Maintenance Organization business in the Individual Federal Exchange (FFM) Market reported on line 1.3, part 20.</t>
    </r>
  </si>
  <si>
    <t>HMO WITH POINT OF SERVICE FEATURE (POS) PLANS (INDIVIDUAL FEDERAL EXCHANGE (FFM))</t>
  </si>
  <si>
    <r>
      <rPr>
        <b/>
        <sz val="9"/>
        <color theme="1"/>
        <rFont val="Arial"/>
      </rPr>
      <t xml:space="preserve">PART 21-D: INDIVIDUAL FEDERAL EXCHANGE (FFM) HMO WITH POINT OF SERVICE FEATURE (POS) PLANS ONLY </t>
    </r>
    <r>
      <rPr>
        <sz val="9"/>
        <color theme="1"/>
        <rFont val="Arial"/>
      </rPr>
      <t>(ROUND TO NEAREST DOLLAR)</t>
    </r>
  </si>
  <si>
    <t>HMO with Point of Service Feature (POS) Plans</t>
  </si>
  <si>
    <r>
      <rPr>
        <b/>
        <sz val="8"/>
        <color theme="1"/>
        <rFont val="Arial"/>
      </rPr>
      <t xml:space="preserve">1.3 Total POS </t>
    </r>
    <r>
      <rPr>
        <b/>
        <vertAlign val="superscript"/>
        <sz val="8"/>
        <color theme="1"/>
        <rFont val="Arial"/>
      </rPr>
      <t>a</t>
    </r>
  </si>
  <si>
    <t>NOTE TO PART 21-D: Fully insured HMO with Point of Service Feature (POS) business in the Individual Federal Exchange (FFM) Market only. Exclude all other business. All data should be current as of December 31, 2014.</t>
  </si>
  <si>
    <r>
      <rPr>
        <sz val="9"/>
        <color theme="1"/>
        <rFont val="Arial"/>
      </rPr>
      <t>a</t>
    </r>
    <r>
      <rPr>
        <sz val="9"/>
        <color theme="1"/>
        <rFont val="Arial"/>
      </rPr>
      <t xml:space="preserve"> If your company reported HMO with Point of Service Feature (POS) business in lines 1.1, then you must also complete part 22-D. </t>
    </r>
  </si>
  <si>
    <r>
      <rPr>
        <sz val="9"/>
        <color theme="1"/>
        <rFont val="Arial"/>
      </rPr>
      <t>b</t>
    </r>
    <r>
      <rPr>
        <sz val="9"/>
        <color theme="1"/>
        <rFont val="Arial"/>
      </rPr>
      <t xml:space="preserve"> If your company reported Federally Qualified HDHP HMO with Point of Service Feature (POS) business in lines 1.2, then you must also complete part 23-D. </t>
    </r>
  </si>
  <si>
    <r>
      <rPr>
        <sz val="9"/>
        <color theme="1"/>
        <rFont val="Arial"/>
      </rPr>
      <t>c</t>
    </r>
    <r>
      <rPr>
        <sz val="9"/>
        <color theme="1"/>
        <rFont val="Arial"/>
      </rPr>
      <t xml:space="preserve"> Line 1.3, part 21-D must balance to the total HMO with Point of Service Feature (POS) business in the Individual Federal Exchange Market (FFM) reported on line 1.4, part 20.</t>
    </r>
  </si>
  <si>
    <r>
      <rPr>
        <b/>
        <sz val="9"/>
        <color theme="1"/>
        <rFont val="Arial"/>
      </rPr>
      <t xml:space="preserve">PART 22-A: INDIVIDUAL FEDERAL EXCHANGE (FFM) STANDARD INDEMINTY (FFS) PLANS BY TIER </t>
    </r>
    <r>
      <rPr>
        <sz val="9"/>
        <color theme="1"/>
        <rFont val="Arial"/>
      </rPr>
      <t>(ROUND TO NEAREST DOLLAR)</t>
    </r>
  </si>
  <si>
    <t>Standard Individual Federal Exchange (FFM) Indemnity / FFS Plans</t>
  </si>
  <si>
    <r>
      <rPr>
        <b/>
        <sz val="8"/>
        <color theme="1"/>
        <rFont val="Arial"/>
      </rPr>
      <t xml:space="preserve">1.6 Total FFS </t>
    </r>
    <r>
      <rPr>
        <b/>
        <vertAlign val="superscript"/>
        <sz val="8"/>
        <color theme="1"/>
        <rFont val="Arial"/>
      </rPr>
      <t>a</t>
    </r>
  </si>
  <si>
    <t>NOTE TO PART 22-A: Fully insured Indemnity / Fee For Service business in the Individual Federal Exchange (FFM) Market only. Exclude all other business. All data should be current as of December 31, 2014.</t>
  </si>
  <si>
    <r>
      <rPr>
        <sz val="9"/>
        <color theme="1"/>
        <rFont val="Arial"/>
      </rPr>
      <t>a</t>
    </r>
    <r>
      <rPr>
        <sz val="9"/>
        <color theme="1"/>
        <rFont val="Arial"/>
      </rPr>
      <t xml:space="preserve"> Line 1.6, part 22-A must balance to the total Indemnity / Fee For Service business in the Individual Federal Exchange (FFM) Market reported on line 1.1, part 21-A.</t>
    </r>
  </si>
  <si>
    <r>
      <rPr>
        <b/>
        <sz val="9"/>
        <color theme="1"/>
        <rFont val="Arial"/>
      </rPr>
      <t xml:space="preserve">PART 22-B: INDIVIDUAL FEDERAL EXCHANGE (FFM) STANDARD PREFERRED PROVIDER ORGANIZATION PLANS BY TIER </t>
    </r>
    <r>
      <rPr>
        <sz val="9"/>
        <color theme="1"/>
        <rFont val="Arial"/>
      </rPr>
      <t>(ROUND TO NEAREST DOLLAR)</t>
    </r>
  </si>
  <si>
    <t>Standard Individual Federal Exchange (FFM) Preferred Provider Organization Plans</t>
  </si>
  <si>
    <r>
      <rPr>
        <b/>
        <sz val="8"/>
        <color theme="1"/>
        <rFont val="Arial"/>
      </rPr>
      <t xml:space="preserve">1.6 Total PPO </t>
    </r>
    <r>
      <rPr>
        <b/>
        <vertAlign val="superscript"/>
        <sz val="8"/>
        <color theme="1"/>
        <rFont val="Arial"/>
      </rPr>
      <t>a</t>
    </r>
  </si>
  <si>
    <t>NOTE TO PART 22-B: Fully insured Preferred Provider Organization business in the Individual Federal Exchange (FFM) Market only. Exclude all other business. All data should be current as of December 31, 2014.</t>
  </si>
  <si>
    <r>
      <rPr>
        <sz val="9"/>
        <color theme="1"/>
        <rFont val="Arial"/>
      </rPr>
      <t>a</t>
    </r>
    <r>
      <rPr>
        <sz val="9"/>
        <color theme="1"/>
        <rFont val="Arial"/>
      </rPr>
      <t xml:space="preserve"> Line 1.6, part 22-B must balance to the total Preferred Provider Organization business in the Individual Federal Exchange (FFM) Market reported on line 1.1, part 21-B.</t>
    </r>
  </si>
  <si>
    <r>
      <rPr>
        <b/>
        <sz val="9"/>
        <color theme="1"/>
        <rFont val="Arial"/>
      </rPr>
      <t xml:space="preserve">PART 22-C: INDIVIDUAL FEDERAL EXCHANGE (FFM) STANDARD HEALTH MAINTENANCE ORGANIZATION PLANS BY TIER </t>
    </r>
    <r>
      <rPr>
        <sz val="9"/>
        <color theme="1"/>
        <rFont val="Arial"/>
      </rPr>
      <t>(ROUND TO NEAREST DOLLAR)</t>
    </r>
  </si>
  <si>
    <t>Standard Individual Federal Exchange (FFM) Health Maintenance Organization Plans</t>
  </si>
  <si>
    <r>
      <rPr>
        <b/>
        <sz val="8"/>
        <color theme="1"/>
        <rFont val="Arial"/>
      </rPr>
      <t xml:space="preserve">1.6 Total HMO </t>
    </r>
    <r>
      <rPr>
        <b/>
        <vertAlign val="superscript"/>
        <sz val="8"/>
        <color theme="1"/>
        <rFont val="Arial"/>
      </rPr>
      <t>a</t>
    </r>
  </si>
  <si>
    <t>NOTE TO PART 22-C: Fully insured Health Maintenance Organization business in the Individual Federal Exchange (FFM) Market only. Exclude all other business. All data should be current as of December 31, 2014.</t>
  </si>
  <si>
    <r>
      <rPr>
        <sz val="9"/>
        <color theme="1"/>
        <rFont val="Arial"/>
      </rPr>
      <t>a</t>
    </r>
    <r>
      <rPr>
        <sz val="9"/>
        <color theme="1"/>
        <rFont val="Arial"/>
      </rPr>
      <t xml:space="preserve"> Line 1.6, part 22-C must balance to the total Health Maintenance Organization business in the Individual Federal Exchange (FFM) Market reported on line 1.1, part 21-C.</t>
    </r>
  </si>
  <si>
    <r>
      <rPr>
        <b/>
        <sz val="9"/>
        <color theme="1"/>
        <rFont val="Arial"/>
      </rPr>
      <t xml:space="preserve">PART 22-D: INDIVIDUAL FEDERAL EXCHANGE (FFM) STANDARD HMO WITH POINT OF SERVICE FEATURE (POS) PLANS BY TIER </t>
    </r>
    <r>
      <rPr>
        <sz val="9"/>
        <color theme="1"/>
        <rFont val="Arial"/>
      </rPr>
      <t>(ROUND TO NEAREST DOLLAR)</t>
    </r>
  </si>
  <si>
    <t>Standard Individual Federal Exchange (FFM) HMO with Point of Service Feature Plans</t>
  </si>
  <si>
    <r>
      <rPr>
        <b/>
        <sz val="8"/>
        <color theme="1"/>
        <rFont val="Arial"/>
      </rPr>
      <t xml:space="preserve">1.6 Total POS </t>
    </r>
    <r>
      <rPr>
        <b/>
        <vertAlign val="superscript"/>
        <sz val="8"/>
        <color theme="1"/>
        <rFont val="Arial"/>
      </rPr>
      <t>a</t>
    </r>
  </si>
  <si>
    <t>NOTE TO PART 22-D: Fully insured HMO with Point of Service Feature (POS) business in the Individual Federal Exchange (FFM) Market only. Exclude all other business. All data should be current as of December 31, 2014.</t>
  </si>
  <si>
    <r>
      <rPr>
        <sz val="9"/>
        <color theme="1"/>
        <rFont val="Arial"/>
      </rPr>
      <t>a</t>
    </r>
    <r>
      <rPr>
        <sz val="9"/>
        <color theme="1"/>
        <rFont val="Arial"/>
      </rPr>
      <t xml:space="preserve"> Line 1.6, part 22-D must balance to the total HMO with Point of Service Feature (POS) business in the Individual Federal Exchange (FFM) Market reported on line 1.1, part 21-D.</t>
    </r>
  </si>
  <si>
    <r>
      <rPr>
        <b/>
        <sz val="9"/>
        <color theme="1"/>
        <rFont val="Arial"/>
      </rPr>
      <t xml:space="preserve">PART 23-A: INDIVIDUAL FEDERAL EXCHANGE (FFM) FEDERALLY QUALIFIED HDHP (FFS) PLANS BY TIER </t>
    </r>
    <r>
      <rPr>
        <sz val="9"/>
        <color theme="1"/>
        <rFont val="Arial"/>
      </rPr>
      <t>(ROUND TO NEAREST DOLLAR)</t>
    </r>
  </si>
  <si>
    <t>Federally Qualified High Deductible Individual Federal Exchange (FFM) Indemnity / Fee For Service Plans</t>
  </si>
  <si>
    <r>
      <rPr>
        <b/>
        <sz val="8"/>
        <color theme="1"/>
        <rFont val="Arial"/>
      </rPr>
      <t xml:space="preserve">1.6 Total FFS </t>
    </r>
    <r>
      <rPr>
        <b/>
        <vertAlign val="superscript"/>
        <sz val="8"/>
        <color theme="1"/>
        <rFont val="Arial"/>
      </rPr>
      <t>a</t>
    </r>
  </si>
  <si>
    <t>NOTE TO PART 23-A: Fully insured Indemnity / Fee For Service business in the Individual Federal Exchange (FFM) Market only. Exclude all other business. All data should be current as of December 31, 2014.</t>
  </si>
  <si>
    <r>
      <rPr>
        <sz val="9"/>
        <color theme="1"/>
        <rFont val="Arial"/>
      </rPr>
      <t>a</t>
    </r>
    <r>
      <rPr>
        <sz val="9"/>
        <color theme="1"/>
        <rFont val="Arial"/>
      </rPr>
      <t xml:space="preserve"> Line 1.6, part 23-A must balance to the total Indemnity / Fee For Service business in the Individual Federal Exchange (FFM) Market reported on line 1.2, part 21-A.</t>
    </r>
  </si>
  <si>
    <t>PREFERRED PROVIDER ORGANIZATION PLANS (INDIVIDUAL FEDERAL EXCHANGE (FFM))</t>
  </si>
  <si>
    <r>
      <rPr>
        <b/>
        <sz val="9"/>
        <color theme="1"/>
        <rFont val="Arial"/>
      </rPr>
      <t xml:space="preserve">PART 23-B: INDIVIDUAL FEDERAL EXCHANGE (FFM) FEDERALLY QUALIFIED HDHP PREFERRED PROVIDER ORGANIZATION PLANS BY TIER </t>
    </r>
    <r>
      <rPr>
        <sz val="9"/>
        <color theme="1"/>
        <rFont val="Arial"/>
      </rPr>
      <t>(ROUND TO NEAREST DOLLAR)</t>
    </r>
  </si>
  <si>
    <t>Federally Qualified High Deductible Individual Federal Exchange (FFM) Preferred Provider Organization Plans</t>
  </si>
  <si>
    <r>
      <rPr>
        <b/>
        <sz val="8"/>
        <color theme="1"/>
        <rFont val="Arial"/>
      </rPr>
      <t xml:space="preserve">1.6 Total PPO </t>
    </r>
    <r>
      <rPr>
        <b/>
        <vertAlign val="superscript"/>
        <sz val="8"/>
        <color theme="1"/>
        <rFont val="Arial"/>
      </rPr>
      <t>a</t>
    </r>
  </si>
  <si>
    <t>NOTE TO PART 23-B: Fully insured Preferred Provider Organization business in the Individual Federal Exchange (FFM) Market only. Exclude all other business. All data should be current as of December 31, 2014.</t>
  </si>
  <si>
    <r>
      <rPr>
        <sz val="9"/>
        <color theme="1"/>
        <rFont val="Arial"/>
      </rPr>
      <t>a</t>
    </r>
    <r>
      <rPr>
        <sz val="9"/>
        <color theme="1"/>
        <rFont val="Arial"/>
      </rPr>
      <t xml:space="preserve"> Line 1.6, part 23-B must balance to the total Preferred Provider Organization business in the Individual Federal Exchange (FFM) Market reported on line 1.2, part 21-B.</t>
    </r>
  </si>
  <si>
    <t>HEALTH MAINTENANCE ORGANIZATION PLANS (INDIVIDUAL FEDERAL EXCHANGE (FFM))</t>
  </si>
  <si>
    <r>
      <rPr>
        <b/>
        <sz val="9"/>
        <color theme="1"/>
        <rFont val="Arial"/>
      </rPr>
      <t xml:space="preserve">PART 23-C: INDIVIDUAL FEDERAL EXCHANGE (FFM) FEDERALLY QUALIFIED HDHP HEALTH MAINTENANCE ORGANIZATION PLANS BY TIER </t>
    </r>
    <r>
      <rPr>
        <sz val="9"/>
        <color theme="1"/>
        <rFont val="Arial"/>
      </rPr>
      <t>(ROUND TO NEAREST DOLLAR)</t>
    </r>
  </si>
  <si>
    <t>Federally Qualified High Deductible Individual Federal Exchange (FFM) Health Maintenance Organization Plans</t>
  </si>
  <si>
    <r>
      <rPr>
        <b/>
        <sz val="8"/>
        <color theme="1"/>
        <rFont val="Arial"/>
      </rPr>
      <t xml:space="preserve">1.6 Total HMO </t>
    </r>
    <r>
      <rPr>
        <b/>
        <vertAlign val="superscript"/>
        <sz val="8"/>
        <color theme="1"/>
        <rFont val="Arial"/>
      </rPr>
      <t>a</t>
    </r>
  </si>
  <si>
    <t>NOTE TO PART 23-C: Fully insured Health Maintenance Organization business in the Individual Federal Exchange (FFM) Market only. Exclude all other business. All data should be current as of December 31, 2014.</t>
  </si>
  <si>
    <r>
      <rPr>
        <sz val="9"/>
        <color theme="1"/>
        <rFont val="Arial"/>
      </rPr>
      <t>a</t>
    </r>
    <r>
      <rPr>
        <sz val="9"/>
        <color theme="1"/>
        <rFont val="Arial"/>
      </rPr>
      <t xml:space="preserve"> Line 1.6, part 23-C must balance to the total Health Maintenance Organization business in the Individual Federal Exchange (FFM) Market reported on line 1.2, part 21-C.</t>
    </r>
  </si>
  <si>
    <r>
      <rPr>
        <b/>
        <sz val="9"/>
        <color theme="1"/>
        <rFont val="Arial"/>
      </rPr>
      <t xml:space="preserve">PART 23-D: INDIVIDUAL FEDERAL EXCHANGE (FFM) FEDERALLY QUALIFIED HDHP HMO WITH POINT OF SERVICE FEATURE (POS) PLANS BY TIER </t>
    </r>
    <r>
      <rPr>
        <sz val="9"/>
        <color theme="1"/>
        <rFont val="Arial"/>
      </rPr>
      <t>(ROUND TO NEAREST DOLLAR)</t>
    </r>
  </si>
  <si>
    <t>Federally Qualified High Deductible Individual Federal Exchange (FFM) HMO with Point of Service Feature Plans</t>
  </si>
  <si>
    <r>
      <rPr>
        <b/>
        <sz val="8"/>
        <color theme="1"/>
        <rFont val="Arial"/>
      </rPr>
      <t xml:space="preserve">1.6 Total POS </t>
    </r>
    <r>
      <rPr>
        <b/>
        <vertAlign val="superscript"/>
        <sz val="8"/>
        <color theme="1"/>
        <rFont val="Arial"/>
      </rPr>
      <t>a</t>
    </r>
  </si>
  <si>
    <t>NOTE TO PART 23-D: Fully insured HMO with Point of Service Feature (POS) business in the Individual Federal Exchange (FFM) Market only. Exclude all other business. All data should be current as of December 31, 2014.</t>
  </si>
  <si>
    <r>
      <rPr>
        <sz val="9"/>
        <color theme="1"/>
        <rFont val="Arial"/>
      </rPr>
      <t>a</t>
    </r>
    <r>
      <rPr>
        <sz val="9"/>
        <color theme="1"/>
        <rFont val="Arial"/>
      </rPr>
      <t xml:space="preserve"> Line 1.6, part 23-D must balance to the total HMO with Point of Service Feature (POS) business in the Individual Federal Exchange (FFM) Market reported on line 1.2, part 21-D.</t>
    </r>
  </si>
  <si>
    <t>Part 2: List of Contracted Insurers with the Value of All Rebates and Administrative Fees for Each Contracting Insurer</t>
  </si>
  <si>
    <r>
      <rPr>
        <sz val="10"/>
        <color theme="1"/>
        <rFont val="Arial"/>
      </rPr>
      <t>List all</t>
    </r>
    <r>
      <rPr>
        <sz val="10"/>
        <color rgb="FFFF0000"/>
        <rFont val="Arial"/>
      </rPr>
      <t xml:space="preserve"> of the</t>
    </r>
    <r>
      <rPr>
        <sz val="10"/>
        <color theme="1"/>
        <rFont val="Arial"/>
      </rPr>
      <t xml:space="preserve"> Insurers the </t>
    </r>
    <r>
      <rPr>
        <sz val="10"/>
        <color rgb="FFFF0000"/>
        <rFont val="Arial"/>
      </rPr>
      <t xml:space="preserve">Pharmacy Benefit Manager </t>
    </r>
    <r>
      <rPr>
        <sz val="10"/>
        <color theme="1"/>
        <rFont val="Arial"/>
      </rPr>
      <t xml:space="preserve">PBM had a contract for </t>
    </r>
    <r>
      <rPr>
        <sz val="10"/>
        <color rgb="FFFF0000"/>
        <rFont val="Arial"/>
      </rPr>
      <t xml:space="preserve">Pharmacy Benefit Management </t>
    </r>
    <r>
      <rPr>
        <sz val="10"/>
        <color theme="1"/>
        <rFont val="Arial"/>
      </rPr>
      <t>PBM</t>
    </r>
    <r>
      <rPr>
        <sz val="10"/>
        <color rgb="FFFF0000"/>
        <rFont val="Arial"/>
      </rPr>
      <t xml:space="preserve"> </t>
    </r>
    <r>
      <rPr>
        <sz val="10"/>
        <color theme="1"/>
        <rFont val="Arial"/>
      </rPr>
      <t>Services.</t>
    </r>
  </si>
  <si>
    <t>Use as many lines in this spreadsheet as needed to list all of the contracting insurers and provide the rebates and adminstrative fees for each contracting insurer.</t>
  </si>
  <si>
    <r>
      <rPr>
        <sz val="10"/>
        <color theme="1"/>
        <rFont val="Arial"/>
      </rPr>
      <t xml:space="preserve">Part-1 should be the </t>
    </r>
    <r>
      <rPr>
        <sz val="10"/>
        <color rgb="FFFF0000"/>
        <rFont val="Arial"/>
      </rPr>
      <t>sum</t>
    </r>
    <r>
      <rPr>
        <sz val="10"/>
        <color theme="1"/>
        <rFont val="Arial"/>
      </rPr>
      <t xml:space="preserve"> total for all</t>
    </r>
    <r>
      <rPr>
        <sz val="10"/>
        <color rgb="FFFF0000"/>
        <rFont val="Arial"/>
      </rPr>
      <t xml:space="preserve"> of the</t>
    </r>
    <r>
      <rPr>
        <sz val="10"/>
        <color theme="1"/>
        <rFont val="Arial"/>
      </rPr>
      <t xml:space="preserve"> data you report in Part 2 for the contracting insurers. This list of contracting insurers should balance to the data reported in part 1. All data should be current as of December 31, 2023.</t>
    </r>
  </si>
  <si>
    <r>
      <rPr>
        <sz val="9"/>
        <color theme="1"/>
        <rFont val="Arial"/>
      </rPr>
      <t>(1</t>
    </r>
    <r>
      <rPr>
        <sz val="9"/>
        <color rgb="FFFF0000"/>
        <rFont val="Arial"/>
      </rPr>
      <t>) the total value, for each individual insurer, of all rebates that are attributable to the enrollees of a contracting insurer.</t>
    </r>
  </si>
  <si>
    <t>(1)  Total value of all rebates for each individual contracting insurer attributable to the enrollee.</t>
  </si>
  <si>
    <t>(2) the total value, for each individual insurer, of the rebates that the pharmacy benefit manager retained under the pharmacy benefit manager's agreement to provide pharmacy benefits management service to a contracting insurer.</t>
  </si>
  <si>
    <t>(3) the percentage of aggregate rebates that the pharmacy benefit manager retained (column 2 - REBATES RETAINED divided by column 1 - REBATES).</t>
  </si>
  <si>
    <t>(4) the total value, for each individual insurer, of all adminstrative fees that are attributable to the enrollees of a contracting insurer.</t>
  </si>
  <si>
    <r>
      <rPr>
        <b/>
        <sz val="9"/>
        <color theme="1"/>
        <rFont val="Arial"/>
      </rPr>
      <t xml:space="preserve">PART 2: VALUE OF ALL REBATES AND ADMINSTRATIVE FEES FOR EACH CONTRACTING INSURER </t>
    </r>
    <r>
      <rPr>
        <sz val="9"/>
        <color theme="1"/>
        <rFont val="Arial"/>
      </rPr>
      <t xml:space="preserve"> (</t>
    </r>
    <r>
      <rPr>
        <i/>
        <sz val="9"/>
        <color theme="1"/>
        <rFont val="Arial"/>
      </rPr>
      <t>ROUND TO NEAREST DOLLAR</t>
    </r>
    <r>
      <rPr>
        <sz val="9"/>
        <color theme="1"/>
        <rFont val="Arial"/>
      </rPr>
      <t>)</t>
    </r>
  </si>
  <si>
    <r>
      <rPr>
        <b/>
        <sz val="9"/>
        <color theme="1"/>
        <rFont val="Arial"/>
      </rPr>
      <t xml:space="preserve">REBATES AND ADMINISTRATIVE FEES FOR EACH CONTRACTING INSURER    
</t>
    </r>
    <r>
      <rPr>
        <sz val="8"/>
        <color theme="1"/>
        <rFont val="Arial"/>
      </rPr>
      <t>Use as many lines in this spreadsheet as needed to list all of the contracting insurers and provide the rebates and adminstrative fees for each contracting insurer.</t>
    </r>
  </si>
  <si>
    <t>REBATES</t>
  </si>
  <si>
    <t>REBATES RETAINED</t>
  </si>
  <si>
    <t>ADMINISTRATIVE FEES</t>
  </si>
  <si>
    <t>EXAMPLE: COMPANY NAME</t>
  </si>
  <si>
    <t>Part 3: List of Individual Pharmacists and Pharmacies the Pharmacy Benefit Manager has contracts with during 2023</t>
  </si>
  <si>
    <t>LIST THE NAMES OF ALL CONTRACTED PHARMACISTS AND PHARMACIES</t>
  </si>
  <si>
    <t>Office Use</t>
  </si>
  <si>
    <t>DUE APRIL 1, 2026</t>
  </si>
  <si>
    <r>
      <rPr>
        <sz val="9"/>
        <color theme="1"/>
        <rFont val="Arial"/>
      </rPr>
      <t>The only acceptable format is this Excel spreadsheet. The ideal submission file name is as follows: For XYZ Company (UT License #999999), you would submit "</t>
    </r>
    <r>
      <rPr>
        <b/>
        <sz val="9"/>
        <color theme="1"/>
        <rFont val="Arial"/>
      </rPr>
      <t>999999-Utah-PBMReport.xlsx</t>
    </r>
    <r>
      <rPr>
        <sz val="9"/>
        <color theme="1"/>
        <rFont val="Arial"/>
      </rPr>
      <t xml:space="preserve">" in Excel via the UID secure file upload website and select the Health Research Division*Notify All. </t>
    </r>
  </si>
  <si>
    <r>
      <rPr>
        <b/>
        <sz val="9"/>
        <color theme="1"/>
        <rFont val="Arial"/>
      </rPr>
      <t>NOTE</t>
    </r>
    <r>
      <rPr>
        <sz val="9"/>
        <color theme="1"/>
        <rFont val="Arial"/>
      </rPr>
      <t>: All data should represent the total business and be current as of the end of the reporting calendar year.</t>
    </r>
  </si>
  <si>
    <t>PERSON COMPLETING FORM (PRIMARY CONTACT PERSON)</t>
  </si>
  <si>
    <r>
      <rPr>
        <b/>
        <u/>
        <sz val="9"/>
        <color theme="1"/>
        <rFont val="Arial"/>
      </rPr>
      <t>PART 1: TOTAL AGGREGATE VALUE OF ALL REBATES AND ADMINISTRATIVE FEES</t>
    </r>
    <r>
      <rPr>
        <b/>
        <sz val="9"/>
        <color theme="1"/>
        <rFont val="Arial"/>
      </rPr>
      <t xml:space="preserve"> </t>
    </r>
    <r>
      <rPr>
        <sz val="9"/>
        <color theme="1"/>
        <rFont val="Arial"/>
      </rPr>
      <t xml:space="preserve"> (</t>
    </r>
    <r>
      <rPr>
        <i/>
        <sz val="9"/>
        <color theme="1"/>
        <rFont val="Arial"/>
      </rPr>
      <t>ROUND TO NEAREST DOLLAR</t>
    </r>
    <r>
      <rPr>
        <sz val="9"/>
        <color theme="1"/>
        <rFont val="Arial"/>
      </rPr>
      <t>)</t>
    </r>
    <r>
      <rPr>
        <b/>
        <sz val="9"/>
        <color theme="1"/>
        <rFont val="Arial"/>
      </rPr>
      <t xml:space="preserve">
</t>
    </r>
    <r>
      <rPr>
        <sz val="9"/>
        <color theme="1"/>
        <rFont val="Arial"/>
      </rPr>
      <t>Use as many lines in this spreadsheet as needed to list all of the contracting insurers and provide the rebates and adminstrative fees for each contracting insurer.</t>
    </r>
  </si>
  <si>
    <t>REBATES AND ADMINISTRATIVE FEES FOR EACH PHARMACY BENEFIT MANAGER'S TOTAL UTAH BUSINESS (IN AGGREGATE)</t>
  </si>
  <si>
    <r>
      <rPr>
        <b/>
        <sz val="9"/>
        <color theme="1"/>
        <rFont val="Arial"/>
      </rPr>
      <t xml:space="preserve">REBATES
</t>
    </r>
    <r>
      <rPr>
        <sz val="9"/>
        <color theme="1"/>
        <rFont val="Arial"/>
      </rPr>
      <t>Total value of all rebates for each individual contracting insurer attributable to the enrollee.</t>
    </r>
  </si>
  <si>
    <r>
      <rPr>
        <b/>
        <sz val="9"/>
        <color theme="1"/>
        <rFont val="Arial"/>
      </rPr>
      <t xml:space="preserve">REBATES RETAINED
 </t>
    </r>
    <r>
      <rPr>
        <sz val="9"/>
        <color theme="1"/>
        <rFont val="Arial"/>
      </rPr>
      <t>Total value of the rebates for each individual insurer that the PBM retained under their agreement to provide pharmacy benefits management service to a contracting insurer.</t>
    </r>
  </si>
  <si>
    <r>
      <rPr>
        <b/>
        <sz val="9"/>
        <color theme="1"/>
        <rFont val="Arial"/>
      </rPr>
      <t xml:space="preserve">PERCENT RETAINED
 </t>
    </r>
    <r>
      <rPr>
        <sz val="9"/>
        <color theme="1"/>
        <rFont val="Arial"/>
      </rPr>
      <t>Aggregate rebates percent  that the pharmacy benefit manager retained (column 2 - REBATES RETAINED divided by column 1 - REBATES).</t>
    </r>
  </si>
  <si>
    <r>
      <rPr>
        <b/>
        <sz val="9"/>
        <color theme="1"/>
        <rFont val="Arial"/>
      </rPr>
      <t xml:space="preserve">ADMINISTRATIVE FEES
</t>
    </r>
    <r>
      <rPr>
        <sz val="9"/>
        <color theme="1"/>
        <rFont val="Arial"/>
      </rPr>
      <t xml:space="preserve"> Total value of all adminstrative fees for each insurer attributable to the enrollees of a contracting insurer.</t>
    </r>
  </si>
  <si>
    <t>TOTAL FOR ALL CONTRACTING INSURERS LISTED BELOW</t>
  </si>
  <si>
    <t>EXAMPLE:          COMPANY NAME</t>
  </si>
  <si>
    <t xml:space="preserve"> </t>
  </si>
  <si>
    <r>
      <rPr>
        <b/>
        <u/>
        <sz val="9"/>
        <color theme="1"/>
        <rFont val="Arial"/>
      </rPr>
      <t>Part 2: LIST OF INDIVIDUAL PHARMACISTS AND PHARMACIES THE PBM HAS CONTRACTS WITH</t>
    </r>
    <r>
      <rPr>
        <b/>
        <sz val="9"/>
        <color theme="1"/>
        <rFont val="Arial"/>
      </rPr>
      <t xml:space="preserve">
</t>
    </r>
    <r>
      <rPr>
        <sz val="9"/>
        <color theme="1"/>
        <rFont val="Arial"/>
      </rPr>
      <t>List of names of contracted pharmacists and pharmacies.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</si>
</sst>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yy"/>
    <numFmt numFmtId="165" formatCode="0.0%"/>
    <numFmt numFmtId="166" formatCode="[&lt;=9999999]###\-####;\(###\)\ ###\-####"/>
  </numFmts>
  <fonts count="43" x14ac:knownFonts="1">
    <font>
      <sz val="10"/>
      <color rgb="FF000000"/>
      <name val="Arial"/>
      <scheme val="minor"/>
    </font>
    <font>
      <sz val="10"/>
      <color theme="1"/>
      <name val="Arial"/>
    </font>
    <font>
      <b/>
      <sz val="10"/>
      <color rgb="FFFF0000"/>
      <name val="Arial"/>
    </font>
    <font>
      <sz val="10"/>
      <name val="Arial"/>
    </font>
    <font>
      <b/>
      <sz val="12"/>
      <color theme="1"/>
      <name val="Arial"/>
    </font>
    <font>
      <b/>
      <i/>
      <sz val="10"/>
      <color theme="1"/>
      <name val="Arial"/>
    </font>
    <font>
      <sz val="9"/>
      <color theme="1"/>
      <name val="Arial"/>
    </font>
    <font>
      <u/>
      <sz val="10"/>
      <color rgb="FF0000FF"/>
      <name val="Arial"/>
    </font>
    <font>
      <sz val="8"/>
      <color theme="1"/>
      <name val="Arial"/>
    </font>
    <font>
      <b/>
      <sz val="10"/>
      <color theme="1"/>
      <name val="Arial"/>
    </font>
    <font>
      <u/>
      <sz val="10"/>
      <color rgb="FF0000FF"/>
      <name val="Arial"/>
    </font>
    <font>
      <b/>
      <sz val="9"/>
      <color theme="1"/>
      <name val="Arial"/>
    </font>
    <font>
      <b/>
      <sz val="8"/>
      <color theme="1"/>
      <name val="Arial"/>
    </font>
    <font>
      <u/>
      <sz val="10"/>
      <color rgb="FF0000FF"/>
      <name val="Arial"/>
    </font>
    <font>
      <vertAlign val="superscript"/>
      <sz val="9"/>
      <color theme="1"/>
      <name val="Arial"/>
    </font>
    <font>
      <vertAlign val="superscript"/>
      <sz val="9"/>
      <color theme="1"/>
      <name val="Arial"/>
    </font>
    <font>
      <b/>
      <u/>
      <sz val="10"/>
      <color theme="1"/>
      <name val="Arial"/>
    </font>
    <font>
      <vertAlign val="superscript"/>
      <sz val="9"/>
      <color theme="1"/>
      <name val="Arial"/>
    </font>
    <font>
      <b/>
      <vertAlign val="superscript"/>
      <sz val="8"/>
      <color theme="1"/>
      <name val="Arial"/>
    </font>
    <font>
      <vertAlign val="superscript"/>
      <sz val="8"/>
      <color theme="1"/>
      <name val="Arial"/>
    </font>
    <font>
      <sz val="9"/>
      <color rgb="FF969696"/>
      <name val="Arial"/>
    </font>
    <font>
      <sz val="10"/>
      <color rgb="FF969696"/>
      <name val="Arial"/>
    </font>
    <font>
      <b/>
      <u/>
      <sz val="10"/>
      <color theme="1"/>
      <name val="Arial"/>
    </font>
    <font>
      <b/>
      <vertAlign val="superscript"/>
      <sz val="8"/>
      <color theme="1"/>
      <name val="Arial"/>
    </font>
    <font>
      <i/>
      <sz val="8"/>
      <color theme="1"/>
      <name val="Arial"/>
    </font>
    <font>
      <sz val="10"/>
      <color theme="1"/>
      <name val="Arial"/>
      <scheme val="minor"/>
    </font>
    <font>
      <b/>
      <u/>
      <vertAlign val="superscript"/>
      <sz val="10"/>
      <color theme="1"/>
      <name val="Arial"/>
    </font>
    <font>
      <sz val="11"/>
      <color theme="1"/>
      <name val="Calibri"/>
    </font>
    <font>
      <i/>
      <sz val="9"/>
      <color theme="1"/>
      <name val="Arial"/>
    </font>
    <font>
      <b/>
      <vertAlign val="superscript"/>
      <sz val="9"/>
      <color theme="1"/>
      <name val="Arial"/>
    </font>
    <font>
      <sz val="8"/>
      <color theme="1"/>
      <name val="Calibri"/>
    </font>
    <font>
      <vertAlign val="superscript"/>
      <sz val="9"/>
      <color theme="1"/>
      <name val="Arial"/>
    </font>
    <font>
      <b/>
      <vertAlign val="superscript"/>
      <sz val="9"/>
      <color theme="1"/>
      <name val="Arial"/>
    </font>
    <font>
      <sz val="10"/>
      <color rgb="FFFF0000"/>
      <name val="Arial"/>
    </font>
    <font>
      <b/>
      <sz val="10"/>
      <color theme="0"/>
      <name val="Arial"/>
    </font>
    <font>
      <i/>
      <sz val="10"/>
      <color theme="1"/>
      <name val="Arial"/>
    </font>
    <font>
      <b/>
      <u/>
      <sz val="10"/>
      <color rgb="FF0000FF"/>
      <name val="Arial"/>
    </font>
    <font>
      <u/>
      <sz val="9"/>
      <color rgb="FF0066CC"/>
      <name val="Arial"/>
    </font>
    <font>
      <u/>
      <sz val="9"/>
      <color theme="1"/>
      <name val="Arial"/>
    </font>
    <font>
      <b/>
      <u/>
      <sz val="9"/>
      <color theme="1"/>
      <name val="Arial"/>
    </font>
    <font>
      <u/>
      <sz val="9"/>
      <color rgb="FF0000FF"/>
      <name val="Arial"/>
    </font>
    <font>
      <sz val="9"/>
      <color rgb="FFFF0000"/>
      <name val="Arial"/>
    </font>
    <font>
      <sz val="10"/>
      <color theme="1"/>
      <name val="Arial"/>
      <family val="2"/>
    </font>
  </fonts>
  <fills count="11">
    <fill>
      <patternFill patternType="none"/>
    </fill>
    <fill>
      <patternFill patternType="gray125"/>
    </fill>
    <fill>
      <patternFill patternType="solid">
        <fgColor theme="0"/>
        <bgColor theme="0"/>
      </patternFill>
    </fill>
    <fill>
      <patternFill patternType="solid">
        <fgColor rgb="FF44B984"/>
        <bgColor rgb="FF44B984"/>
      </patternFill>
    </fill>
    <fill>
      <patternFill patternType="solid">
        <fgColor rgb="FFFFFF99"/>
        <bgColor rgb="FFFFFF99"/>
      </patternFill>
    </fill>
    <fill>
      <patternFill patternType="solid">
        <fgColor rgb="FFC0C0C0"/>
        <bgColor rgb="FFC0C0C0"/>
      </patternFill>
    </fill>
    <fill>
      <patternFill patternType="solid">
        <fgColor rgb="FFD8D8D8"/>
        <bgColor rgb="FFD8D8D8"/>
      </patternFill>
    </fill>
    <fill>
      <patternFill patternType="solid">
        <fgColor rgb="FFFFFF00"/>
        <bgColor rgb="FFFFFF00"/>
      </patternFill>
    </fill>
    <fill>
      <patternFill patternType="solid">
        <fgColor rgb="FFDBE5F1"/>
        <bgColor rgb="FFDBE5F1"/>
      </patternFill>
    </fill>
    <fill>
      <patternFill patternType="solid">
        <fgColor rgb="FF3F3F3F"/>
        <bgColor rgb="FF3F3F3F"/>
      </patternFill>
    </fill>
    <fill>
      <patternFill patternType="solid">
        <fgColor rgb="FFF9F9F9"/>
        <bgColor rgb="FFF9F9F9"/>
      </patternFill>
    </fill>
  </fills>
  <borders count="113">
    <border>
      <left/>
      <right/>
      <top/>
      <bottom/>
      <diagonal/>
    </border>
    <border>
      <left/>
      <right/>
      <top/>
      <bottom/>
      <diagonal/>
    </border>
    <border>
      <left/>
      <right/>
      <top/>
      <bottom/>
      <diagonal/>
    </border>
    <border>
      <left/>
      <right/>
      <top/>
      <bottom/>
      <diagonal/>
    </border>
    <border>
      <left/>
      <right/>
      <top/>
      <bottom/>
      <diagonal/>
    </border>
    <border>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medium">
        <color rgb="FF000000"/>
      </left>
      <right/>
      <top style="thin">
        <color rgb="FF000000"/>
      </top>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medium">
        <color rgb="FF000000"/>
      </left>
      <right style="thin">
        <color rgb="FF000000"/>
      </right>
      <top/>
      <bottom style="medium">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style="medium">
        <color rgb="FF000000"/>
      </right>
      <top style="thin">
        <color rgb="FF000000"/>
      </top>
      <bottom style="double">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bottom style="double">
        <color rgb="FF000000"/>
      </bottom>
      <diagonal/>
    </border>
    <border>
      <left style="thin">
        <color rgb="FF000000"/>
      </left>
      <right style="thin">
        <color rgb="FF000000"/>
      </right>
      <top/>
      <bottom style="double">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double">
        <color rgb="FF000000"/>
      </bottom>
      <diagonal/>
    </border>
    <border>
      <left style="medium">
        <color rgb="FF000000"/>
      </left>
      <right/>
      <top/>
      <bottom style="double">
        <color rgb="FF000000"/>
      </bottom>
      <diagonal/>
    </border>
    <border>
      <left/>
      <right/>
      <top/>
      <bottom style="double">
        <color rgb="FF000000"/>
      </bottom>
      <diagonal/>
    </border>
    <border>
      <left/>
      <right style="medium">
        <color rgb="FF000000"/>
      </right>
      <top/>
      <bottom style="double">
        <color rgb="FF000000"/>
      </bottom>
      <diagonal/>
    </border>
    <border>
      <left style="medium">
        <color rgb="FF000000"/>
      </left>
      <right/>
      <top style="double">
        <color rgb="FF000000"/>
      </top>
      <bottom style="thin">
        <color rgb="FF000000"/>
      </bottom>
      <diagonal/>
    </border>
    <border>
      <left/>
      <right/>
      <top style="double">
        <color rgb="FF000000"/>
      </top>
      <bottom style="thin">
        <color rgb="FF000000"/>
      </bottom>
      <diagonal/>
    </border>
    <border>
      <left/>
      <right style="medium">
        <color rgb="FF000000"/>
      </right>
      <top style="double">
        <color rgb="FF000000"/>
      </top>
      <bottom style="thin">
        <color rgb="FF000000"/>
      </bottom>
      <diagonal/>
    </border>
    <border>
      <left style="medium">
        <color rgb="FF000000"/>
      </left>
      <right/>
      <top style="double">
        <color rgb="FF000000"/>
      </top>
      <bottom/>
      <diagonal/>
    </border>
    <border>
      <left/>
      <right/>
      <top style="double">
        <color rgb="FF000000"/>
      </top>
      <bottom/>
      <diagonal/>
    </border>
    <border>
      <left/>
      <right style="medium">
        <color rgb="FF000000"/>
      </right>
      <top style="double">
        <color rgb="FF000000"/>
      </top>
      <bottom/>
      <diagonal/>
    </border>
    <border>
      <left style="medium">
        <color rgb="FF000000"/>
      </left>
      <right style="thin">
        <color rgb="FF000000"/>
      </right>
      <top style="double">
        <color rgb="FF000000"/>
      </top>
      <bottom style="medium">
        <color rgb="FF000000"/>
      </bottom>
      <diagonal/>
    </border>
    <border>
      <left style="medium">
        <color rgb="FF000000"/>
      </left>
      <right style="thin">
        <color rgb="FF000000"/>
      </right>
      <top style="double">
        <color rgb="FF000000"/>
      </top>
      <bottom style="double">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bottom style="double">
        <color rgb="FF000000"/>
      </bottom>
      <diagonal/>
    </border>
    <border>
      <left style="thin">
        <color rgb="FF000000"/>
      </left>
      <right style="medium">
        <color rgb="FF000000"/>
      </right>
      <top/>
      <bottom style="medium">
        <color rgb="FF000000"/>
      </bottom>
      <diagonal/>
    </border>
    <border>
      <left/>
      <right style="medium">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style="thin">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thin">
        <color rgb="FF000000"/>
      </right>
      <top style="thin">
        <color rgb="FF000000"/>
      </top>
      <bottom/>
      <diagonal/>
    </border>
    <border>
      <left style="medium">
        <color rgb="FF000000"/>
      </left>
      <right/>
      <top/>
      <bottom style="thin">
        <color rgb="FF000000"/>
      </bottom>
      <diagonal/>
    </border>
    <border>
      <left/>
      <right style="thin">
        <color rgb="FF000000"/>
      </right>
      <top/>
      <bottom style="thin">
        <color rgb="FF000000"/>
      </bottom>
      <diagonal/>
    </border>
    <border>
      <left/>
      <right style="medium">
        <color rgb="FF000000"/>
      </right>
      <top/>
      <bottom/>
      <diagonal/>
    </border>
    <border>
      <left/>
      <right/>
      <top style="thin">
        <color rgb="FF000000"/>
      </top>
      <bottom/>
      <diagonal/>
    </border>
    <border>
      <left style="medium">
        <color rgb="FF000000"/>
      </left>
      <right/>
      <top style="double">
        <color rgb="FF000000"/>
      </top>
      <bottom style="medium">
        <color rgb="FF000000"/>
      </bottom>
      <diagonal/>
    </border>
    <border>
      <left/>
      <right/>
      <top style="double">
        <color rgb="FF000000"/>
      </top>
      <bottom style="medium">
        <color rgb="FF000000"/>
      </bottom>
      <diagonal/>
    </border>
    <border>
      <left/>
      <right style="thin">
        <color rgb="FF000000"/>
      </right>
      <top style="double">
        <color rgb="FF000000"/>
      </top>
      <bottom style="medium">
        <color rgb="FF000000"/>
      </bottom>
      <diagonal/>
    </border>
    <border>
      <left style="thin">
        <color rgb="FF000000"/>
      </left>
      <right style="thin">
        <color rgb="FF000000"/>
      </right>
      <top style="double">
        <color rgb="FF000000"/>
      </top>
      <bottom style="medium">
        <color rgb="FF000000"/>
      </bottom>
      <diagonal/>
    </border>
    <border>
      <left style="thin">
        <color rgb="FF000000"/>
      </left>
      <right style="medium">
        <color rgb="FF000000"/>
      </right>
      <top style="double">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s>
  <cellStyleXfs count="1">
    <xf numFmtId="0" fontId="0" fillId="0" borderId="0"/>
  </cellStyleXfs>
  <cellXfs count="323">
    <xf numFmtId="0" fontId="0" fillId="0" borderId="0" xfId="0"/>
    <xf numFmtId="0" fontId="1" fillId="2" borderId="1" xfId="0" applyFont="1" applyFill="1" applyBorder="1"/>
    <xf numFmtId="0" fontId="6" fillId="2" borderId="1" xfId="0" applyFont="1" applyFill="1" applyBorder="1"/>
    <xf numFmtId="0" fontId="1" fillId="2" borderId="5" xfId="0" applyFont="1" applyFill="1" applyBorder="1"/>
    <xf numFmtId="0" fontId="8" fillId="2" borderId="6" xfId="0" quotePrefix="1" applyFont="1" applyFill="1" applyBorder="1" applyAlignment="1">
      <alignment horizontal="left" vertical="center" shrinkToFit="1"/>
    </xf>
    <xf numFmtId="0" fontId="8" fillId="2" borderId="10" xfId="0" quotePrefix="1" applyFont="1" applyFill="1" applyBorder="1" applyAlignment="1">
      <alignment horizontal="left" vertical="center" shrinkToFit="1"/>
    </xf>
    <xf numFmtId="0" fontId="8" fillId="2" borderId="10" xfId="0" applyFont="1" applyFill="1" applyBorder="1" applyAlignment="1">
      <alignment horizontal="left" vertical="center" shrinkToFit="1"/>
    </xf>
    <xf numFmtId="0" fontId="8" fillId="2" borderId="14" xfId="0" applyFont="1" applyFill="1" applyBorder="1" applyAlignment="1">
      <alignment horizontal="left" vertical="center" shrinkToFit="1"/>
    </xf>
    <xf numFmtId="0" fontId="8" fillId="0" borderId="6" xfId="0" applyFont="1" applyBorder="1" applyAlignment="1">
      <alignment vertical="top" shrinkToFit="1"/>
    </xf>
    <xf numFmtId="0" fontId="8" fillId="0" borderId="18" xfId="0" applyFont="1" applyBorder="1" applyAlignment="1">
      <alignment vertical="top" shrinkToFit="1"/>
    </xf>
    <xf numFmtId="0" fontId="8" fillId="0" borderId="19" xfId="0" applyFont="1" applyBorder="1" applyAlignment="1">
      <alignment vertical="top" shrinkToFit="1"/>
    </xf>
    <xf numFmtId="0" fontId="8" fillId="0" borderId="23" xfId="0" applyFont="1" applyBorder="1" applyAlignment="1">
      <alignment vertical="top" shrinkToFit="1"/>
    </xf>
    <xf numFmtId="0" fontId="8" fillId="0" borderId="0" xfId="0" applyFont="1" applyAlignment="1">
      <alignment vertical="top" shrinkToFit="1"/>
    </xf>
    <xf numFmtId="0" fontId="1" fillId="2" borderId="1" xfId="0" applyFont="1" applyFill="1" applyBorder="1" applyAlignment="1">
      <alignment horizontal="left" vertical="center"/>
    </xf>
    <xf numFmtId="0" fontId="8" fillId="2" borderId="1" xfId="0" applyFont="1" applyFill="1" applyBorder="1" applyAlignment="1">
      <alignment horizontal="left" vertical="center" shrinkToFit="1"/>
    </xf>
    <xf numFmtId="0" fontId="10" fillId="2" borderId="1" xfId="0" applyFont="1" applyFill="1" applyBorder="1" applyAlignment="1">
      <alignment horizontal="left" vertical="center"/>
    </xf>
    <xf numFmtId="0" fontId="1" fillId="2" borderId="27" xfId="0" applyFont="1" applyFill="1" applyBorder="1" applyAlignment="1">
      <alignment horizontal="center"/>
    </xf>
    <xf numFmtId="0" fontId="1" fillId="2" borderId="28" xfId="0" applyFont="1" applyFill="1" applyBorder="1" applyAlignment="1">
      <alignment horizontal="center"/>
    </xf>
    <xf numFmtId="0" fontId="1" fillId="2" borderId="29" xfId="0" applyFont="1" applyFill="1" applyBorder="1" applyAlignment="1">
      <alignment horizontal="center"/>
    </xf>
    <xf numFmtId="0" fontId="11" fillId="0" borderId="32" xfId="0" applyFont="1" applyBorder="1" applyAlignment="1">
      <alignment horizontal="center" wrapText="1"/>
    </xf>
    <xf numFmtId="0" fontId="11" fillId="0" borderId="15" xfId="0" applyFont="1" applyBorder="1" applyAlignment="1">
      <alignment horizontal="center" wrapText="1"/>
    </xf>
    <xf numFmtId="0" fontId="11" fillId="0" borderId="33" xfId="0" applyFont="1" applyBorder="1" applyAlignment="1">
      <alignment horizontal="center" wrapText="1"/>
    </xf>
    <xf numFmtId="37" fontId="1" fillId="0" borderId="32" xfId="0" applyNumberFormat="1" applyFont="1" applyBorder="1" applyAlignment="1">
      <alignment vertical="center"/>
    </xf>
    <xf numFmtId="37" fontId="1" fillId="0" borderId="40" xfId="0" applyNumberFormat="1" applyFont="1" applyBorder="1" applyAlignment="1">
      <alignment vertical="center"/>
    </xf>
    <xf numFmtId="165" fontId="1" fillId="0" borderId="41" xfId="0" applyNumberFormat="1" applyFont="1" applyBorder="1" applyAlignment="1">
      <alignment vertical="center"/>
    </xf>
    <xf numFmtId="37" fontId="1" fillId="0" borderId="33" xfId="0" applyNumberFormat="1" applyFont="1" applyBorder="1" applyAlignment="1">
      <alignment vertical="center"/>
    </xf>
    <xf numFmtId="0" fontId="12" fillId="2" borderId="1" xfId="0" applyFont="1" applyFill="1" applyBorder="1" applyAlignment="1">
      <alignment horizontal="left"/>
    </xf>
    <xf numFmtId="0" fontId="12" fillId="0" borderId="0" xfId="0" applyFont="1" applyAlignment="1">
      <alignment horizontal="left"/>
    </xf>
    <xf numFmtId="37" fontId="1" fillId="0" borderId="0" xfId="0" applyNumberFormat="1" applyFont="1" applyAlignment="1">
      <alignment vertical="center"/>
    </xf>
    <xf numFmtId="37" fontId="1" fillId="2" borderId="1" xfId="0" applyNumberFormat="1" applyFont="1" applyFill="1" applyBorder="1" applyAlignment="1">
      <alignment vertical="center"/>
    </xf>
    <xf numFmtId="0" fontId="6" fillId="2" borderId="1" xfId="0" applyFont="1" applyFill="1" applyBorder="1" applyAlignment="1">
      <alignment horizontal="left"/>
    </xf>
    <xf numFmtId="0" fontId="8" fillId="2" borderId="1" xfId="0" applyFont="1" applyFill="1" applyBorder="1"/>
    <xf numFmtId="0" fontId="6" fillId="0" borderId="0" xfId="0" applyFont="1"/>
    <xf numFmtId="0" fontId="13" fillId="0" borderId="0" xfId="0" applyFont="1"/>
    <xf numFmtId="0" fontId="8" fillId="0" borderId="42" xfId="0" applyFont="1" applyBorder="1" applyAlignment="1">
      <alignment horizontal="left" vertical="top" shrinkToFit="1"/>
    </xf>
    <xf numFmtId="0" fontId="8" fillId="0" borderId="42" xfId="0" applyFont="1" applyBorder="1" applyAlignment="1">
      <alignment vertical="top" shrinkToFit="1"/>
    </xf>
    <xf numFmtId="0" fontId="8" fillId="0" borderId="0" xfId="0" applyFont="1" applyAlignment="1">
      <alignment horizontal="left" vertical="top" shrinkToFit="1"/>
    </xf>
    <xf numFmtId="0" fontId="11" fillId="0" borderId="0" xfId="0" applyFont="1"/>
    <xf numFmtId="0" fontId="1" fillId="0" borderId="44"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6" fillId="0" borderId="10" xfId="0" applyFont="1" applyBorder="1"/>
    <xf numFmtId="0" fontId="6" fillId="0" borderId="42" xfId="0" applyFont="1" applyBorder="1" applyAlignment="1">
      <alignment horizontal="center" wrapText="1"/>
    </xf>
    <xf numFmtId="0" fontId="6" fillId="0" borderId="45" xfId="0" applyFont="1" applyBorder="1" applyAlignment="1">
      <alignment horizontal="center" wrapText="1"/>
    </xf>
    <xf numFmtId="0" fontId="8" fillId="0" borderId="10" xfId="0" applyFont="1" applyBorder="1"/>
    <xf numFmtId="37" fontId="1" fillId="0" borderId="42" xfId="0" applyNumberFormat="1" applyFont="1" applyBorder="1"/>
    <xf numFmtId="0" fontId="8" fillId="0" borderId="46" xfId="0" applyFont="1" applyBorder="1"/>
    <xf numFmtId="37" fontId="1" fillId="0" borderId="47" xfId="0" applyNumberFormat="1" applyFont="1" applyBorder="1"/>
    <xf numFmtId="0" fontId="12" fillId="0" borderId="48" xfId="0" applyFont="1" applyBorder="1" applyAlignment="1">
      <alignment vertical="center"/>
    </xf>
    <xf numFmtId="0" fontId="12" fillId="0" borderId="0" xfId="0" applyFont="1"/>
    <xf numFmtId="37" fontId="1" fillId="0" borderId="0" xfId="0" applyNumberFormat="1" applyFont="1"/>
    <xf numFmtId="0" fontId="6" fillId="0" borderId="0" xfId="0" applyFont="1" applyAlignment="1">
      <alignment horizontal="left" vertical="top" wrapText="1"/>
    </xf>
    <xf numFmtId="0" fontId="14" fillId="0" borderId="0" xfId="0" applyFont="1" applyAlignment="1">
      <alignment horizontal="left" vertical="top" wrapText="1"/>
    </xf>
    <xf numFmtId="0" fontId="1" fillId="0" borderId="0" xfId="0" applyFont="1" applyAlignment="1">
      <alignment horizontal="left" wrapText="1"/>
    </xf>
    <xf numFmtId="0" fontId="1" fillId="0" borderId="0" xfId="0" applyFont="1" applyAlignment="1">
      <alignment horizontal="center"/>
    </xf>
    <xf numFmtId="0" fontId="16" fillId="0" borderId="0" xfId="0" applyFont="1" applyAlignment="1">
      <alignment horizontal="center"/>
    </xf>
    <xf numFmtId="0" fontId="6" fillId="0" borderId="0" xfId="0" applyFont="1" applyAlignment="1">
      <alignment horizontal="center" wrapText="1"/>
    </xf>
    <xf numFmtId="0" fontId="6" fillId="5" borderId="42" xfId="0" applyFont="1" applyFill="1" applyBorder="1" applyAlignment="1">
      <alignment horizontal="left" wrapText="1"/>
    </xf>
    <xf numFmtId="0" fontId="6" fillId="5" borderId="45" xfId="0" applyFont="1" applyFill="1" applyBorder="1" applyAlignment="1">
      <alignment horizontal="center" wrapText="1"/>
    </xf>
    <xf numFmtId="0" fontId="8" fillId="0" borderId="49" xfId="0" applyFont="1" applyBorder="1" applyAlignment="1">
      <alignment horizontal="left"/>
    </xf>
    <xf numFmtId="0" fontId="1" fillId="0" borderId="43" xfId="0" applyFont="1" applyBorder="1" applyAlignment="1">
      <alignment horizontal="center"/>
    </xf>
    <xf numFmtId="0" fontId="1" fillId="5" borderId="42" xfId="0" applyFont="1" applyFill="1" applyBorder="1"/>
    <xf numFmtId="0" fontId="1" fillId="5" borderId="45" xfId="0" applyFont="1" applyFill="1" applyBorder="1"/>
    <xf numFmtId="0" fontId="8" fillId="0" borderId="43" xfId="0" applyFont="1" applyBorder="1" applyAlignment="1">
      <alignment horizontal="left"/>
    </xf>
    <xf numFmtId="0" fontId="1" fillId="0" borderId="51" xfId="0" applyFont="1" applyBorder="1" applyAlignment="1">
      <alignment horizontal="center"/>
    </xf>
    <xf numFmtId="0" fontId="1" fillId="5" borderId="47" xfId="0" applyFont="1" applyFill="1" applyBorder="1"/>
    <xf numFmtId="0" fontId="1" fillId="5" borderId="52" xfId="0" applyFont="1" applyFill="1" applyBorder="1"/>
    <xf numFmtId="0" fontId="1" fillId="0" borderId="39" xfId="0" applyFont="1" applyBorder="1" applyAlignment="1">
      <alignment horizontal="center" vertical="center"/>
    </xf>
    <xf numFmtId="0" fontId="1" fillId="5" borderId="53" xfId="0" applyFont="1" applyFill="1" applyBorder="1"/>
    <xf numFmtId="0" fontId="1" fillId="5" borderId="54" xfId="0" applyFont="1" applyFill="1" applyBorder="1"/>
    <xf numFmtId="0" fontId="11" fillId="0" borderId="0" xfId="0" applyFont="1" applyAlignment="1">
      <alignment horizontal="center" vertical="top" wrapText="1"/>
    </xf>
    <xf numFmtId="0" fontId="12" fillId="0" borderId="0" xfId="0" applyFont="1" applyAlignment="1">
      <alignment horizontal="center" vertical="top" wrapText="1"/>
    </xf>
    <xf numFmtId="0" fontId="6" fillId="5" borderId="42" xfId="0" applyFont="1" applyFill="1" applyBorder="1" applyAlignment="1">
      <alignment horizontal="center" wrapText="1"/>
    </xf>
    <xf numFmtId="0" fontId="8" fillId="0" borderId="46" xfId="0" applyFont="1" applyBorder="1" applyAlignment="1">
      <alignment horizontal="left"/>
    </xf>
    <xf numFmtId="37" fontId="1" fillId="5" borderId="47" xfId="0" applyNumberFormat="1" applyFont="1" applyFill="1" applyBorder="1"/>
    <xf numFmtId="37" fontId="1" fillId="5" borderId="52" xfId="0" applyNumberFormat="1" applyFont="1" applyFill="1" applyBorder="1"/>
    <xf numFmtId="0" fontId="11" fillId="0" borderId="0" xfId="0" applyFont="1" applyAlignment="1">
      <alignment horizontal="left" vertical="top" wrapText="1"/>
    </xf>
    <xf numFmtId="0" fontId="18" fillId="0" borderId="0" xfId="0" applyFont="1" applyAlignment="1">
      <alignment horizontal="left"/>
    </xf>
    <xf numFmtId="0" fontId="19" fillId="0" borderId="0" xfId="0" applyFont="1" applyAlignment="1">
      <alignment horizontal="left"/>
    </xf>
    <xf numFmtId="0" fontId="6" fillId="0" borderId="10" xfId="0" applyFont="1" applyBorder="1" applyAlignment="1">
      <alignment wrapText="1"/>
    </xf>
    <xf numFmtId="0" fontId="20" fillId="5" borderId="42" xfId="0" applyFont="1" applyFill="1" applyBorder="1" applyAlignment="1">
      <alignment horizontal="center" wrapText="1"/>
    </xf>
    <xf numFmtId="0" fontId="21" fillId="5" borderId="42" xfId="0" applyFont="1" applyFill="1" applyBorder="1"/>
    <xf numFmtId="0" fontId="8" fillId="0" borderId="55" xfId="0" applyFont="1" applyBorder="1"/>
    <xf numFmtId="0" fontId="21" fillId="5" borderId="56" xfId="0" applyFont="1" applyFill="1" applyBorder="1"/>
    <xf numFmtId="0" fontId="1" fillId="5" borderId="56" xfId="0" applyFont="1" applyFill="1" applyBorder="1"/>
    <xf numFmtId="0" fontId="1" fillId="5" borderId="57" xfId="0" applyFont="1" applyFill="1" applyBorder="1"/>
    <xf numFmtId="0" fontId="21" fillId="5" borderId="47" xfId="0" applyFont="1" applyFill="1" applyBorder="1"/>
    <xf numFmtId="0" fontId="21" fillId="5" borderId="53" xfId="0" applyFont="1" applyFill="1" applyBorder="1"/>
    <xf numFmtId="0" fontId="6" fillId="0" borderId="0" xfId="0" applyFont="1" applyAlignment="1">
      <alignment horizontal="left" wrapText="1"/>
    </xf>
    <xf numFmtId="0" fontId="1" fillId="0" borderId="0" xfId="0" applyFont="1" applyAlignment="1">
      <alignment wrapText="1"/>
    </xf>
    <xf numFmtId="49" fontId="6" fillId="5" borderId="42" xfId="0" applyNumberFormat="1" applyFont="1" applyFill="1" applyBorder="1" applyAlignment="1">
      <alignment horizontal="center" wrapText="1"/>
    </xf>
    <xf numFmtId="0" fontId="8" fillId="0" borderId="10" xfId="0" applyFont="1" applyBorder="1" applyAlignment="1">
      <alignment horizontal="left"/>
    </xf>
    <xf numFmtId="37" fontId="1" fillId="5" borderId="42" xfId="0" applyNumberFormat="1" applyFont="1" applyFill="1" applyBorder="1"/>
    <xf numFmtId="37" fontId="1" fillId="5" borderId="45" xfId="0" applyNumberFormat="1" applyFont="1" applyFill="1" applyBorder="1"/>
    <xf numFmtId="0" fontId="12" fillId="0" borderId="0" xfId="0" applyFont="1" applyAlignment="1">
      <alignment horizontal="left" vertical="top" wrapText="1"/>
    </xf>
    <xf numFmtId="0" fontId="12" fillId="0" borderId="48" xfId="0" applyFont="1" applyBorder="1" applyAlignment="1">
      <alignment horizontal="left" vertical="center"/>
    </xf>
    <xf numFmtId="0" fontId="8" fillId="0" borderId="58" xfId="0" applyFont="1" applyBorder="1"/>
    <xf numFmtId="0" fontId="23" fillId="0" borderId="0" xfId="0" applyFont="1" applyAlignment="1">
      <alignment horizontal="left" vertical="top" wrapText="1"/>
    </xf>
    <xf numFmtId="0" fontId="8" fillId="0" borderId="0" xfId="0" applyFont="1" applyAlignment="1">
      <alignment horizontal="left" vertical="top" wrapText="1"/>
    </xf>
    <xf numFmtId="0" fontId="24" fillId="4" borderId="59" xfId="0" applyFont="1" applyFill="1" applyBorder="1"/>
    <xf numFmtId="0" fontId="24" fillId="4" borderId="60" xfId="0" applyFont="1" applyFill="1" applyBorder="1"/>
    <xf numFmtId="0" fontId="25" fillId="0" borderId="0" xfId="0" applyFont="1"/>
    <xf numFmtId="0" fontId="1" fillId="0" borderId="42" xfId="0" applyFont="1" applyBorder="1"/>
    <xf numFmtId="0" fontId="26" fillId="0" borderId="0" xfId="0" applyFont="1" applyAlignment="1">
      <alignment horizontal="center"/>
    </xf>
    <xf numFmtId="0" fontId="27" fillId="0" borderId="44" xfId="0" applyFont="1" applyBorder="1" applyAlignment="1">
      <alignment horizontal="center"/>
    </xf>
    <xf numFmtId="0" fontId="27" fillId="0" borderId="8" xfId="0" applyFont="1" applyBorder="1" applyAlignment="1">
      <alignment horizontal="center"/>
    </xf>
    <xf numFmtId="0" fontId="27" fillId="0" borderId="9" xfId="0" applyFont="1" applyBorder="1" applyAlignment="1">
      <alignment horizontal="center"/>
    </xf>
    <xf numFmtId="0" fontId="6" fillId="0" borderId="10" xfId="0" applyFont="1" applyBorder="1" applyAlignment="1">
      <alignment horizontal="left"/>
    </xf>
    <xf numFmtId="0" fontId="12" fillId="0" borderId="61" xfId="0" applyFont="1" applyBorder="1"/>
    <xf numFmtId="37" fontId="1" fillId="0" borderId="62" xfId="0" applyNumberFormat="1" applyFont="1" applyBorder="1" applyAlignment="1">
      <alignment vertical="center"/>
    </xf>
    <xf numFmtId="0" fontId="12" fillId="0" borderId="66" xfId="0" applyFont="1" applyBorder="1"/>
    <xf numFmtId="37" fontId="1" fillId="0" borderId="42" xfId="0" applyNumberFormat="1" applyFont="1" applyBorder="1" applyAlignment="1">
      <alignment vertical="center"/>
    </xf>
    <xf numFmtId="37" fontId="1" fillId="0" borderId="47" xfId="0" applyNumberFormat="1" applyFont="1" applyBorder="1" applyAlignment="1">
      <alignment vertical="center"/>
    </xf>
    <xf numFmtId="0" fontId="12" fillId="0" borderId="48" xfId="0" applyFont="1" applyBorder="1"/>
    <xf numFmtId="0" fontId="1" fillId="0" borderId="0" xfId="0" applyFont="1"/>
    <xf numFmtId="0" fontId="29" fillId="0" borderId="0" xfId="0" applyFont="1" applyAlignment="1">
      <alignment horizontal="left" vertical="top" wrapText="1"/>
    </xf>
    <xf numFmtId="0" fontId="6" fillId="0" borderId="11" xfId="0" applyFont="1" applyBorder="1" applyAlignment="1">
      <alignment horizontal="center" wrapText="1"/>
    </xf>
    <xf numFmtId="0" fontId="12" fillId="0" borderId="58" xfId="0" applyFont="1" applyBorder="1" applyAlignment="1">
      <alignment vertical="center"/>
    </xf>
    <xf numFmtId="0" fontId="6" fillId="0" borderId="70" xfId="0" applyFont="1" applyBorder="1"/>
    <xf numFmtId="0" fontId="6" fillId="0" borderId="71" xfId="0" applyFont="1" applyBorder="1"/>
    <xf numFmtId="0" fontId="6" fillId="0" borderId="72" xfId="0" applyFont="1" applyBorder="1"/>
    <xf numFmtId="0" fontId="12" fillId="0" borderId="66" xfId="0" applyFont="1" applyBorder="1" applyAlignment="1">
      <alignment vertical="center"/>
    </xf>
    <xf numFmtId="0" fontId="6" fillId="0" borderId="70" xfId="0" applyFont="1" applyBorder="1" applyAlignment="1">
      <alignment horizontal="left"/>
    </xf>
    <xf numFmtId="0" fontId="6" fillId="0" borderId="71" xfId="0" applyFont="1" applyBorder="1" applyAlignment="1">
      <alignment horizontal="left"/>
    </xf>
    <xf numFmtId="0" fontId="6" fillId="0" borderId="72" xfId="0" applyFont="1" applyBorder="1" applyAlignment="1">
      <alignment horizontal="left"/>
    </xf>
    <xf numFmtId="0" fontId="8" fillId="0" borderId="10" xfId="0" applyFont="1" applyBorder="1" applyAlignment="1">
      <alignment vertical="center"/>
    </xf>
    <xf numFmtId="0" fontId="12" fillId="0" borderId="76" xfId="0" applyFont="1" applyBorder="1" applyAlignment="1">
      <alignment vertical="center"/>
    </xf>
    <xf numFmtId="0" fontId="30" fillId="0" borderId="0" xfId="0" applyFont="1"/>
    <xf numFmtId="0" fontId="12" fillId="0" borderId="77" xfId="0" applyFont="1" applyBorder="1"/>
    <xf numFmtId="0" fontId="6" fillId="0" borderId="58" xfId="0" applyFont="1" applyBorder="1" applyAlignment="1">
      <alignment horizontal="left"/>
    </xf>
    <xf numFmtId="37" fontId="9" fillId="0" borderId="78" xfId="0" applyNumberFormat="1" applyFont="1" applyBorder="1" applyAlignment="1">
      <alignment horizontal="center" wrapText="1"/>
    </xf>
    <xf numFmtId="37" fontId="9" fillId="0" borderId="79" xfId="0" applyNumberFormat="1" applyFont="1" applyBorder="1" applyAlignment="1">
      <alignment horizontal="center" wrapText="1"/>
    </xf>
    <xf numFmtId="37" fontId="9" fillId="0" borderId="80" xfId="0" applyNumberFormat="1" applyFont="1" applyBorder="1" applyAlignment="1">
      <alignment horizontal="center" wrapText="1"/>
    </xf>
    <xf numFmtId="0" fontId="12" fillId="0" borderId="76" xfId="0" applyFont="1" applyBorder="1"/>
    <xf numFmtId="0" fontId="6" fillId="0" borderId="0" xfId="0" applyFont="1" applyAlignment="1">
      <alignment horizontal="left"/>
    </xf>
    <xf numFmtId="37" fontId="9" fillId="0" borderId="0" xfId="0" applyNumberFormat="1" applyFont="1" applyAlignment="1">
      <alignment horizontal="center" wrapText="1"/>
    </xf>
    <xf numFmtId="0" fontId="1" fillId="0" borderId="81" xfId="0" applyFont="1" applyBorder="1" applyAlignment="1">
      <alignment horizontal="center"/>
    </xf>
    <xf numFmtId="0" fontId="24" fillId="4" borderId="59" xfId="0" applyFont="1" applyFill="1" applyBorder="1" applyAlignment="1">
      <alignment horizontal="left"/>
    </xf>
    <xf numFmtId="0" fontId="24" fillId="4" borderId="60" xfId="0" applyFont="1" applyFill="1" applyBorder="1" applyAlignment="1">
      <alignment horizontal="left"/>
    </xf>
    <xf numFmtId="0" fontId="24" fillId="4" borderId="82" xfId="0" applyFont="1" applyFill="1" applyBorder="1" applyAlignment="1">
      <alignment horizontal="left"/>
    </xf>
    <xf numFmtId="0" fontId="1" fillId="0" borderId="0" xfId="0" applyFont="1" applyAlignment="1">
      <alignment horizontal="left"/>
    </xf>
    <xf numFmtId="0" fontId="31" fillId="0" borderId="0" xfId="0" applyFont="1" applyAlignment="1">
      <alignment vertical="top" wrapText="1"/>
    </xf>
    <xf numFmtId="0" fontId="6" fillId="0" borderId="0" xfId="0" applyFont="1" applyAlignment="1">
      <alignment vertical="top" wrapText="1"/>
    </xf>
    <xf numFmtId="37" fontId="1" fillId="0" borderId="45" xfId="0" applyNumberFormat="1" applyFont="1" applyBorder="1"/>
    <xf numFmtId="37" fontId="1" fillId="0" borderId="52" xfId="0" applyNumberFormat="1" applyFont="1" applyBorder="1"/>
    <xf numFmtId="37" fontId="1" fillId="0" borderId="83" xfId="0" applyNumberFormat="1" applyFont="1" applyBorder="1" applyAlignment="1">
      <alignment vertical="center"/>
    </xf>
    <xf numFmtId="37" fontId="1" fillId="0" borderId="45" xfId="0" applyNumberFormat="1" applyFont="1" applyBorder="1" applyAlignment="1">
      <alignment vertical="center"/>
    </xf>
    <xf numFmtId="37" fontId="1" fillId="0" borderId="52" xfId="0" applyNumberFormat="1" applyFont="1" applyBorder="1" applyAlignment="1">
      <alignment vertical="center"/>
    </xf>
    <xf numFmtId="37" fontId="1" fillId="0" borderId="84" xfId="0" applyNumberFormat="1" applyFont="1" applyBorder="1" applyAlignment="1">
      <alignment vertical="center"/>
    </xf>
    <xf numFmtId="0" fontId="24" fillId="4" borderId="85" xfId="0" applyFont="1" applyFill="1" applyBorder="1" applyAlignment="1">
      <alignment horizontal="left"/>
    </xf>
    <xf numFmtId="0" fontId="32" fillId="0" borderId="0" xfId="0" applyFont="1" applyAlignment="1">
      <alignment vertical="top" wrapText="1"/>
    </xf>
    <xf numFmtId="0" fontId="1" fillId="2" borderId="86" xfId="0" applyFont="1" applyFill="1" applyBorder="1"/>
    <xf numFmtId="0" fontId="1" fillId="2" borderId="87" xfId="0" applyFont="1" applyFill="1" applyBorder="1"/>
    <xf numFmtId="0" fontId="6" fillId="2" borderId="86" xfId="0" applyFont="1" applyFill="1" applyBorder="1" applyAlignment="1">
      <alignment horizontal="left" vertical="center"/>
    </xf>
    <xf numFmtId="0" fontId="6" fillId="2" borderId="87" xfId="0" applyFont="1" applyFill="1" applyBorder="1"/>
    <xf numFmtId="0" fontId="12" fillId="2" borderId="86" xfId="0" applyFont="1" applyFill="1" applyBorder="1" applyAlignment="1">
      <alignment horizontal="left"/>
    </xf>
    <xf numFmtId="37" fontId="1" fillId="2" borderId="87" xfId="0" applyNumberFormat="1" applyFont="1" applyFill="1" applyBorder="1" applyAlignment="1">
      <alignment vertical="center"/>
    </xf>
    <xf numFmtId="0" fontId="6" fillId="2" borderId="27" xfId="0" applyFont="1" applyFill="1" applyBorder="1" applyAlignment="1">
      <alignment horizontal="left" wrapText="1"/>
    </xf>
    <xf numFmtId="0" fontId="1" fillId="2" borderId="94" xfId="0" applyFont="1" applyFill="1" applyBorder="1" applyAlignment="1">
      <alignment horizontal="center"/>
    </xf>
    <xf numFmtId="0" fontId="11" fillId="0" borderId="30" xfId="0" applyFont="1" applyBorder="1" applyAlignment="1">
      <alignment wrapText="1"/>
    </xf>
    <xf numFmtId="0" fontId="8" fillId="8" borderId="95" xfId="0" applyFont="1" applyFill="1" applyBorder="1" applyAlignment="1">
      <alignment horizontal="left"/>
    </xf>
    <xf numFmtId="37" fontId="1" fillId="8" borderId="1" xfId="0" applyNumberFormat="1" applyFont="1" applyFill="1" applyBorder="1" applyAlignment="1">
      <alignment vertical="center"/>
    </xf>
    <xf numFmtId="165" fontId="1" fillId="8" borderId="1" xfId="0" applyNumberFormat="1" applyFont="1" applyFill="1" applyBorder="1" applyAlignment="1">
      <alignment vertical="center"/>
    </xf>
    <xf numFmtId="37" fontId="1" fillId="8" borderId="87" xfId="0" applyNumberFormat="1" applyFont="1" applyFill="1" applyBorder="1" applyAlignment="1">
      <alignment vertical="center"/>
    </xf>
    <xf numFmtId="0" fontId="12" fillId="0" borderId="42" xfId="0" applyFont="1" applyBorder="1"/>
    <xf numFmtId="0" fontId="9" fillId="6" borderId="96" xfId="0" applyFont="1" applyFill="1" applyBorder="1"/>
    <xf numFmtId="0" fontId="1" fillId="2" borderId="96" xfId="0" applyFont="1" applyFill="1" applyBorder="1"/>
    <xf numFmtId="0" fontId="1" fillId="2" borderId="97" xfId="0" applyFont="1" applyFill="1" applyBorder="1"/>
    <xf numFmtId="0" fontId="1" fillId="2" borderId="98" xfId="0" applyFont="1" applyFill="1" applyBorder="1"/>
    <xf numFmtId="0" fontId="1" fillId="0" borderId="104" xfId="0" applyFont="1" applyBorder="1"/>
    <xf numFmtId="0" fontId="8" fillId="0" borderId="44" xfId="0" applyFont="1" applyBorder="1" applyAlignment="1">
      <alignment vertical="top" shrinkToFit="1"/>
    </xf>
    <xf numFmtId="0" fontId="8" fillId="0" borderId="49" xfId="0" applyFont="1" applyBorder="1" applyAlignment="1">
      <alignment vertical="top" shrinkToFit="1"/>
    </xf>
    <xf numFmtId="0" fontId="8" fillId="0" borderId="30" xfId="0" applyFont="1" applyBorder="1" applyAlignment="1">
      <alignment vertical="top" shrinkToFit="1"/>
    </xf>
    <xf numFmtId="0" fontId="11" fillId="2" borderId="56" xfId="0" applyFont="1" applyFill="1" applyBorder="1" applyAlignment="1">
      <alignment horizontal="center"/>
    </xf>
    <xf numFmtId="0" fontId="11" fillId="2" borderId="57" xfId="0" applyFont="1" applyFill="1" applyBorder="1" applyAlignment="1">
      <alignment horizontal="center"/>
    </xf>
    <xf numFmtId="0" fontId="11" fillId="0" borderId="42" xfId="0" applyFont="1" applyBorder="1" applyAlignment="1">
      <alignment horizontal="center" wrapText="1"/>
    </xf>
    <xf numFmtId="0" fontId="11" fillId="0" borderId="45" xfId="0" applyFont="1" applyBorder="1" applyAlignment="1">
      <alignment horizontal="center" wrapText="1"/>
    </xf>
    <xf numFmtId="3" fontId="9" fillId="8" borderId="109" xfId="0" applyNumberFormat="1" applyFont="1" applyFill="1" applyBorder="1"/>
    <xf numFmtId="165" fontId="9" fillId="8" borderId="109" xfId="0" applyNumberFormat="1" applyFont="1" applyFill="1" applyBorder="1"/>
    <xf numFmtId="3" fontId="9" fillId="8" borderId="110" xfId="0" applyNumberFormat="1" applyFont="1" applyFill="1" applyBorder="1"/>
    <xf numFmtId="0" fontId="28" fillId="8" borderId="42" xfId="0" applyFont="1" applyFill="1" applyBorder="1" applyAlignment="1">
      <alignment horizontal="right" wrapText="1"/>
    </xf>
    <xf numFmtId="165" fontId="35" fillId="8" borderId="42" xfId="0" applyNumberFormat="1" applyFont="1" applyFill="1" applyBorder="1" applyAlignment="1">
      <alignment horizontal="right"/>
    </xf>
    <xf numFmtId="0" fontId="28" fillId="8" borderId="45" xfId="0" applyFont="1" applyFill="1" applyBorder="1" applyAlignment="1">
      <alignment horizontal="right" wrapText="1"/>
    </xf>
    <xf numFmtId="165" fontId="1" fillId="8" borderId="42" xfId="0" applyNumberFormat="1" applyFont="1" applyFill="1" applyBorder="1"/>
    <xf numFmtId="165" fontId="1" fillId="8" borderId="32" xfId="0" applyNumberFormat="1" applyFont="1" applyFill="1" applyBorder="1"/>
    <xf numFmtId="0" fontId="1" fillId="10" borderId="10" xfId="0" applyFont="1" applyFill="1" applyBorder="1"/>
    <xf numFmtId="0" fontId="1" fillId="0" borderId="10" xfId="0" applyFont="1" applyBorder="1"/>
    <xf numFmtId="0" fontId="1" fillId="10" borderId="14" xfId="0" applyFont="1" applyFill="1" applyBorder="1"/>
    <xf numFmtId="164" fontId="2" fillId="2" borderId="2" xfId="0" applyNumberFormat="1" applyFont="1" applyFill="1" applyBorder="1" applyAlignment="1">
      <alignment horizontal="center"/>
    </xf>
    <xf numFmtId="0" fontId="3" fillId="0" borderId="3" xfId="0" applyFont="1" applyBorder="1"/>
    <xf numFmtId="0" fontId="4" fillId="2" borderId="2" xfId="0" applyFont="1" applyFill="1" applyBorder="1" applyAlignment="1">
      <alignment horizontal="center"/>
    </xf>
    <xf numFmtId="0" fontId="3" fillId="0" borderId="4" xfId="0" applyFont="1" applyBorder="1"/>
    <xf numFmtId="0" fontId="5" fillId="2" borderId="2" xfId="0" applyFont="1" applyFill="1" applyBorder="1" applyAlignment="1">
      <alignment horizontal="center"/>
    </xf>
    <xf numFmtId="0" fontId="1" fillId="2" borderId="2" xfId="0" applyFont="1" applyFill="1" applyBorder="1" applyAlignment="1">
      <alignment horizontal="right"/>
    </xf>
    <xf numFmtId="0" fontId="6" fillId="2" borderId="2" xfId="0" applyFont="1" applyFill="1" applyBorder="1" applyAlignment="1">
      <alignment horizontal="left" wrapText="1"/>
    </xf>
    <xf numFmtId="0" fontId="7" fillId="0" borderId="0" xfId="0" applyFont="1" applyAlignment="1">
      <alignment horizontal="center" vertical="center"/>
    </xf>
    <xf numFmtId="0" fontId="0" fillId="0" borderId="0" xfId="0"/>
    <xf numFmtId="0" fontId="9" fillId="3" borderId="7" xfId="0" applyFont="1" applyFill="1" applyBorder="1" applyAlignment="1">
      <alignment horizontal="left" vertical="center"/>
    </xf>
    <xf numFmtId="0" fontId="3" fillId="0" borderId="8" xfId="0" applyFont="1" applyBorder="1"/>
    <xf numFmtId="0" fontId="3" fillId="0" borderId="9" xfId="0" applyFont="1" applyBorder="1"/>
    <xf numFmtId="0" fontId="1" fillId="2" borderId="11" xfId="0" applyFont="1" applyFill="1" applyBorder="1" applyAlignment="1">
      <alignment horizontal="left" vertical="center"/>
    </xf>
    <xf numFmtId="0" fontId="3" fillId="0" borderId="12" xfId="0" applyFont="1" applyBorder="1"/>
    <xf numFmtId="0" fontId="3" fillId="0" borderId="13" xfId="0" applyFont="1" applyBorder="1"/>
    <xf numFmtId="0" fontId="1" fillId="0" borderId="15" xfId="0" applyFont="1" applyBorder="1" applyAlignment="1">
      <alignment horizontal="left"/>
    </xf>
    <xf numFmtId="0" fontId="3" fillId="0" borderId="16" xfId="0" applyFont="1" applyBorder="1"/>
    <xf numFmtId="0" fontId="3" fillId="0" borderId="17" xfId="0" applyFont="1" applyBorder="1"/>
    <xf numFmtId="0" fontId="1" fillId="0" borderId="7" xfId="0" applyFont="1" applyBorder="1" applyAlignment="1">
      <alignment horizontal="left" vertical="center"/>
    </xf>
    <xf numFmtId="0" fontId="11" fillId="2" borderId="2" xfId="0" applyFont="1" applyFill="1" applyBorder="1" applyAlignment="1">
      <alignment horizontal="left"/>
    </xf>
    <xf numFmtId="0" fontId="6" fillId="2" borderId="2" xfId="0" applyFont="1" applyFill="1" applyBorder="1" applyAlignment="1">
      <alignment horizontal="left"/>
    </xf>
    <xf numFmtId="0" fontId="6" fillId="2" borderId="2" xfId="0" applyFont="1" applyFill="1" applyBorder="1" applyAlignment="1">
      <alignment horizontal="left" vertical="top" wrapText="1"/>
    </xf>
    <xf numFmtId="0" fontId="1" fillId="2" borderId="20" xfId="0" applyFont="1" applyFill="1" applyBorder="1" applyAlignment="1">
      <alignment horizontal="left" vertical="center"/>
    </xf>
    <xf numFmtId="0" fontId="3" fillId="0" borderId="21" xfId="0" applyFont="1" applyBorder="1"/>
    <xf numFmtId="0" fontId="3" fillId="0" borderId="22" xfId="0" applyFont="1" applyBorder="1"/>
    <xf numFmtId="0" fontId="1" fillId="0" borderId="24" xfId="0" applyFont="1" applyBorder="1" applyAlignment="1">
      <alignment horizontal="left" vertical="center"/>
    </xf>
    <xf numFmtId="0" fontId="3" fillId="0" borderId="25" xfId="0" applyFont="1" applyBorder="1"/>
    <xf numFmtId="0" fontId="3" fillId="0" borderId="26" xfId="0" applyFont="1" applyBorder="1"/>
    <xf numFmtId="0" fontId="11" fillId="0" borderId="30" xfId="0" applyFont="1" applyBorder="1" applyAlignment="1">
      <alignment horizontal="left" wrapText="1"/>
    </xf>
    <xf numFmtId="0" fontId="3" fillId="0" borderId="31" xfId="0" applyFont="1" applyBorder="1"/>
    <xf numFmtId="0" fontId="8" fillId="0" borderId="34" xfId="0" applyFont="1" applyBorder="1" applyAlignment="1">
      <alignment horizontal="left"/>
    </xf>
    <xf numFmtId="0" fontId="3" fillId="0" borderId="35" xfId="0" applyFont="1" applyBorder="1"/>
    <xf numFmtId="0" fontId="3" fillId="0" borderId="36" xfId="0" applyFont="1" applyBorder="1"/>
    <xf numFmtId="0" fontId="3" fillId="0" borderId="37" xfId="0" applyFont="1" applyBorder="1"/>
    <xf numFmtId="0" fontId="3" fillId="0" borderId="38" xfId="0" applyFont="1" applyBorder="1"/>
    <xf numFmtId="0" fontId="3" fillId="0" borderId="39" xfId="0" applyFont="1" applyBorder="1"/>
    <xf numFmtId="37" fontId="1" fillId="4" borderId="7" xfId="0" applyNumberFormat="1" applyFont="1" applyFill="1" applyBorder="1" applyAlignment="1">
      <alignment horizontal="center"/>
    </xf>
    <xf numFmtId="0" fontId="9" fillId="0" borderId="0" xfId="0" applyFont="1" applyAlignment="1">
      <alignment horizontal="center"/>
    </xf>
    <xf numFmtId="0" fontId="5" fillId="0" borderId="0" xfId="0" applyFont="1" applyAlignment="1">
      <alignment horizontal="left"/>
    </xf>
    <xf numFmtId="0" fontId="9" fillId="0" borderId="0" xfId="0" applyFont="1" applyAlignment="1">
      <alignment horizontal="left" wrapText="1"/>
    </xf>
    <xf numFmtId="0" fontId="9" fillId="0" borderId="11" xfId="0" applyFont="1" applyBorder="1" applyAlignment="1">
      <alignment horizontal="left"/>
    </xf>
    <xf numFmtId="0" fontId="3" fillId="0" borderId="43" xfId="0" applyFont="1" applyBorder="1"/>
    <xf numFmtId="0" fontId="1" fillId="0" borderId="11" xfId="0" applyFont="1" applyBorder="1" applyAlignment="1">
      <alignment horizontal="left"/>
    </xf>
    <xf numFmtId="0" fontId="6" fillId="0" borderId="0" xfId="0" applyFont="1" applyAlignment="1">
      <alignment horizontal="left" vertical="top" wrapText="1"/>
    </xf>
    <xf numFmtId="0" fontId="14" fillId="0" borderId="0" xfId="0" applyFont="1" applyAlignment="1">
      <alignment horizontal="left" vertical="top" wrapText="1"/>
    </xf>
    <xf numFmtId="0" fontId="15" fillId="0" borderId="0" xfId="0" applyFont="1" applyAlignment="1">
      <alignment horizontal="left" vertical="top"/>
    </xf>
    <xf numFmtId="0" fontId="1" fillId="0" borderId="0" xfId="0" applyFont="1" applyAlignment="1">
      <alignment horizontal="center"/>
    </xf>
    <xf numFmtId="0" fontId="16" fillId="0" borderId="0" xfId="0" applyFont="1" applyAlignment="1">
      <alignment horizontal="center"/>
    </xf>
    <xf numFmtId="0" fontId="11" fillId="0" borderId="0" xfId="0" applyFont="1" applyAlignment="1">
      <alignment horizontal="left"/>
    </xf>
    <xf numFmtId="0" fontId="1" fillId="0" borderId="44" xfId="0" applyFont="1" applyBorder="1" applyAlignment="1">
      <alignment horizontal="left"/>
    </xf>
    <xf numFmtId="0" fontId="6" fillId="0" borderId="49" xfId="0" applyFont="1" applyBorder="1" applyAlignment="1">
      <alignment horizontal="left" wrapText="1"/>
    </xf>
    <xf numFmtId="0" fontId="8" fillId="0" borderId="49" xfId="0" applyFont="1" applyBorder="1" applyAlignment="1">
      <alignment horizontal="left"/>
    </xf>
    <xf numFmtId="0" fontId="8" fillId="0" borderId="50" xfId="0" applyFont="1" applyBorder="1" applyAlignment="1">
      <alignment horizontal="left"/>
    </xf>
    <xf numFmtId="0" fontId="3" fillId="0" borderId="51" xfId="0" applyFont="1" applyBorder="1"/>
    <xf numFmtId="0" fontId="8" fillId="0" borderId="37" xfId="0" applyFont="1" applyBorder="1" applyAlignment="1">
      <alignment horizontal="left" vertical="center"/>
    </xf>
    <xf numFmtId="0" fontId="17" fillId="0" borderId="0" xfId="0" applyFont="1" applyAlignment="1">
      <alignment horizontal="left"/>
    </xf>
    <xf numFmtId="0" fontId="6" fillId="0" borderId="0" xfId="0" applyFont="1" applyAlignment="1">
      <alignment horizontal="left" wrapText="1"/>
    </xf>
    <xf numFmtId="0" fontId="28" fillId="0" borderId="0" xfId="0" applyFont="1" applyAlignment="1">
      <alignment horizontal="left" wrapText="1"/>
    </xf>
    <xf numFmtId="0" fontId="11" fillId="0" borderId="0" xfId="0" applyFont="1" applyAlignment="1">
      <alignment horizontal="left" wrapText="1"/>
    </xf>
    <xf numFmtId="0" fontId="24" fillId="4" borderId="49" xfId="0" applyFont="1" applyFill="1" applyBorder="1" applyAlignment="1">
      <alignment horizontal="left"/>
    </xf>
    <xf numFmtId="0" fontId="6" fillId="0" borderId="73" xfId="0" applyFont="1" applyBorder="1" applyAlignment="1">
      <alignment horizontal="left"/>
    </xf>
    <xf numFmtId="0" fontId="3" fillId="0" borderId="74" xfId="0" applyFont="1" applyBorder="1"/>
    <xf numFmtId="0" fontId="3" fillId="0" borderId="75" xfId="0" applyFont="1" applyBorder="1"/>
    <xf numFmtId="0" fontId="11" fillId="0" borderId="0" xfId="0" applyFont="1" applyAlignment="1">
      <alignment horizontal="left" vertical="top" wrapText="1"/>
    </xf>
    <xf numFmtId="0" fontId="12" fillId="0" borderId="0" xfId="0" applyFont="1" applyAlignment="1">
      <alignment horizontal="center" vertical="top" wrapText="1"/>
    </xf>
    <xf numFmtId="0" fontId="22" fillId="0" borderId="0" xfId="0" applyFont="1" applyAlignment="1">
      <alignment horizontal="center" vertical="top" wrapText="1"/>
    </xf>
    <xf numFmtId="0" fontId="9" fillId="0" borderId="38" xfId="0" applyFont="1" applyBorder="1" applyAlignment="1">
      <alignment horizontal="left"/>
    </xf>
    <xf numFmtId="0" fontId="1" fillId="0" borderId="0" xfId="0" applyFont="1" applyAlignment="1">
      <alignment horizontal="left" wrapText="1"/>
    </xf>
    <xf numFmtId="0" fontId="1" fillId="0" borderId="0" xfId="0" applyFont="1" applyAlignment="1">
      <alignment horizontal="left" vertical="top" wrapText="1"/>
    </xf>
    <xf numFmtId="0" fontId="24" fillId="4" borderId="63" xfId="0" applyFont="1" applyFill="1" applyBorder="1" applyAlignment="1">
      <alignment horizontal="left"/>
    </xf>
    <xf numFmtId="0" fontId="3" fillId="0" borderId="64" xfId="0" applyFont="1" applyBorder="1"/>
    <xf numFmtId="0" fontId="3" fillId="0" borderId="65" xfId="0" applyFont="1" applyBorder="1"/>
    <xf numFmtId="0" fontId="24" fillId="4" borderId="67" xfId="0" applyFont="1" applyFill="1" applyBorder="1" applyAlignment="1">
      <alignment horizontal="left"/>
    </xf>
    <xf numFmtId="0" fontId="3" fillId="0" borderId="68" xfId="0" applyFont="1" applyBorder="1"/>
    <xf numFmtId="0" fontId="3" fillId="0" borderId="69" xfId="0" applyFont="1" applyBorder="1"/>
    <xf numFmtId="0" fontId="6" fillId="0" borderId="0" xfId="0" applyFont="1" applyAlignment="1">
      <alignment horizontal="left"/>
    </xf>
    <xf numFmtId="0" fontId="11" fillId="0" borderId="38" xfId="0" applyFont="1" applyBorder="1" applyAlignment="1">
      <alignment horizontal="left" wrapText="1"/>
    </xf>
    <xf numFmtId="0" fontId="11" fillId="0" borderId="79" xfId="0" applyFont="1" applyBorder="1" applyAlignment="1">
      <alignment horizontal="left" wrapText="1"/>
    </xf>
    <xf numFmtId="0" fontId="3" fillId="0" borderId="79" xfId="0" applyFont="1" applyBorder="1"/>
    <xf numFmtId="0" fontId="9" fillId="6" borderId="44" xfId="0" applyFont="1" applyFill="1" applyBorder="1" applyAlignment="1">
      <alignment horizontal="left"/>
    </xf>
    <xf numFmtId="0" fontId="1" fillId="7" borderId="88" xfId="0" applyFont="1" applyFill="1" applyBorder="1" applyAlignment="1">
      <alignment horizontal="left"/>
    </xf>
    <xf numFmtId="0" fontId="33" fillId="7" borderId="89" xfId="0" applyFont="1" applyFill="1" applyBorder="1" applyAlignment="1">
      <alignment horizontal="left" wrapText="1"/>
    </xf>
    <xf numFmtId="0" fontId="3" fillId="0" borderId="90" xfId="0" applyFont="1" applyBorder="1"/>
    <xf numFmtId="0" fontId="1" fillId="7" borderId="63" xfId="0" applyFont="1" applyFill="1" applyBorder="1" applyAlignment="1">
      <alignment horizontal="left" wrapText="1"/>
    </xf>
    <xf numFmtId="0" fontId="6" fillId="2" borderId="89" xfId="0" applyFont="1" applyFill="1" applyBorder="1" applyAlignment="1">
      <alignment horizontal="left" vertical="center" wrapText="1"/>
    </xf>
    <xf numFmtId="0" fontId="6" fillId="2" borderId="89" xfId="0" applyFont="1" applyFill="1" applyBorder="1" applyAlignment="1">
      <alignment horizontal="left" vertical="center"/>
    </xf>
    <xf numFmtId="0" fontId="11" fillId="2" borderId="91" xfId="0" applyFont="1" applyFill="1" applyBorder="1" applyAlignment="1">
      <alignment horizontal="left"/>
    </xf>
    <xf numFmtId="0" fontId="3" fillId="0" borderId="92" xfId="0" applyFont="1" applyBorder="1"/>
    <xf numFmtId="0" fontId="3" fillId="0" borderId="93" xfId="0" applyFont="1" applyBorder="1"/>
    <xf numFmtId="164" fontId="2" fillId="2" borderId="99" xfId="0" applyNumberFormat="1" applyFont="1" applyFill="1" applyBorder="1" applyAlignment="1">
      <alignment horizontal="center"/>
    </xf>
    <xf numFmtId="0" fontId="3" fillId="0" borderId="100" xfId="0" applyFont="1" applyBorder="1"/>
    <xf numFmtId="0" fontId="1" fillId="0" borderId="49" xfId="0" applyFont="1" applyBorder="1" applyAlignment="1">
      <alignment horizontal="center"/>
    </xf>
    <xf numFmtId="0" fontId="4" fillId="2" borderId="89" xfId="0" applyFont="1" applyFill="1" applyBorder="1" applyAlignment="1">
      <alignment horizontal="center"/>
    </xf>
    <xf numFmtId="14" fontId="33" fillId="0" borderId="19" xfId="0" applyNumberFormat="1" applyFont="1" applyBorder="1" applyAlignment="1">
      <alignment horizontal="center"/>
    </xf>
    <xf numFmtId="0" fontId="3" fillId="0" borderId="101" xfId="0" applyFont="1" applyBorder="1"/>
    <xf numFmtId="0" fontId="3" fillId="0" borderId="102" xfId="0" applyFont="1" applyBorder="1"/>
    <xf numFmtId="0" fontId="3" fillId="0" borderId="103" xfId="0" applyFont="1" applyBorder="1"/>
    <xf numFmtId="0" fontId="5" fillId="2" borderId="89" xfId="0" applyFont="1" applyFill="1" applyBorder="1" applyAlignment="1">
      <alignment horizontal="center"/>
    </xf>
    <xf numFmtId="0" fontId="1" fillId="2" borderId="89" xfId="0" applyFont="1" applyFill="1" applyBorder="1" applyAlignment="1">
      <alignment horizontal="right"/>
    </xf>
    <xf numFmtId="0" fontId="6" fillId="2" borderId="89" xfId="0" applyFont="1" applyFill="1" applyBorder="1" applyAlignment="1">
      <alignment horizontal="left" wrapText="1"/>
    </xf>
    <xf numFmtId="0" fontId="34" fillId="9" borderId="7" xfId="0" applyFont="1" applyFill="1" applyBorder="1" applyAlignment="1">
      <alignment horizontal="left" vertical="center"/>
    </xf>
    <xf numFmtId="0" fontId="11" fillId="2" borderId="63" xfId="0" applyFont="1" applyFill="1" applyBorder="1" applyAlignment="1">
      <alignment horizontal="left" wrapText="1"/>
    </xf>
    <xf numFmtId="0" fontId="11" fillId="0" borderId="19" xfId="0" applyFont="1" applyBorder="1" applyAlignment="1">
      <alignment horizontal="left" wrapText="1"/>
    </xf>
    <xf numFmtId="0" fontId="3" fillId="0" borderId="105" xfId="0" applyFont="1" applyBorder="1"/>
    <xf numFmtId="0" fontId="11" fillId="8" borderId="106" xfId="0" applyFont="1" applyFill="1" applyBorder="1" applyAlignment="1">
      <alignment horizontal="left"/>
    </xf>
    <xf numFmtId="0" fontId="3" fillId="0" borderId="107" xfId="0" applyFont="1" applyBorder="1"/>
    <xf numFmtId="0" fontId="3" fillId="0" borderId="108" xfId="0" applyFont="1" applyBorder="1"/>
    <xf numFmtId="0" fontId="28" fillId="8" borderId="49" xfId="0" applyFont="1" applyFill="1" applyBorder="1" applyAlignment="1">
      <alignment horizontal="left" wrapText="1"/>
    </xf>
    <xf numFmtId="0" fontId="11" fillId="2" borderId="111" xfId="0" applyFont="1" applyFill="1" applyBorder="1" applyAlignment="1">
      <alignment horizontal="left" wrapText="1"/>
    </xf>
    <xf numFmtId="0" fontId="3" fillId="0" borderId="112" xfId="0" applyFont="1" applyBorder="1"/>
    <xf numFmtId="0" fontId="1" fillId="10" borderId="11" xfId="0" applyFont="1" applyFill="1" applyBorder="1" applyAlignment="1">
      <alignment horizontal="left"/>
    </xf>
    <xf numFmtId="0" fontId="1" fillId="2" borderId="11" xfId="0" applyFont="1" applyFill="1" applyBorder="1" applyAlignment="1" applyProtection="1">
      <alignment horizontal="left" vertical="center"/>
      <protection locked="0"/>
    </xf>
    <xf numFmtId="0" fontId="3" fillId="0" borderId="12" xfId="0" applyFont="1" applyBorder="1" applyProtection="1">
      <protection locked="0"/>
    </xf>
    <xf numFmtId="0" fontId="3" fillId="0" borderId="13" xfId="0" applyFont="1" applyBorder="1" applyProtection="1">
      <protection locked="0"/>
    </xf>
    <xf numFmtId="166" fontId="1" fillId="2" borderId="11" xfId="0" applyNumberFormat="1" applyFont="1" applyFill="1" applyBorder="1" applyAlignment="1" applyProtection="1">
      <alignment horizontal="left" vertical="center"/>
      <protection locked="0"/>
    </xf>
    <xf numFmtId="0" fontId="1" fillId="0" borderId="15" xfId="0" applyFont="1" applyBorder="1" applyAlignment="1" applyProtection="1">
      <alignment horizontal="left"/>
      <protection locked="0"/>
    </xf>
    <xf numFmtId="0" fontId="3" fillId="0" borderId="16" xfId="0" applyFont="1" applyBorder="1" applyProtection="1">
      <protection locked="0"/>
    </xf>
    <xf numFmtId="0" fontId="3" fillId="0" borderId="17" xfId="0" applyFont="1" applyBorder="1" applyProtection="1">
      <protection locked="0"/>
    </xf>
    <xf numFmtId="0" fontId="1" fillId="0" borderId="7" xfId="0" applyFont="1" applyBorder="1" applyAlignment="1" applyProtection="1">
      <alignment horizontal="left" vertical="center"/>
      <protection locked="0"/>
    </xf>
    <xf numFmtId="0" fontId="3" fillId="0" borderId="8" xfId="0" applyFont="1" applyBorder="1" applyProtection="1">
      <protection locked="0"/>
    </xf>
    <xf numFmtId="0" fontId="3" fillId="0" borderId="9" xfId="0" applyFont="1" applyBorder="1" applyProtection="1">
      <protection locked="0"/>
    </xf>
    <xf numFmtId="0" fontId="1" fillId="0" borderId="15" xfId="0" applyFont="1" applyBorder="1" applyAlignment="1" applyProtection="1">
      <alignment horizontal="left" vertical="center"/>
      <protection locked="0"/>
    </xf>
    <xf numFmtId="0" fontId="1" fillId="10" borderId="49" xfId="0" applyFont="1" applyFill="1" applyBorder="1" applyAlignment="1" applyProtection="1">
      <alignment horizontal="left"/>
      <protection locked="0"/>
    </xf>
    <xf numFmtId="0" fontId="3" fillId="0" borderId="43" xfId="0" applyFont="1" applyBorder="1" applyProtection="1">
      <protection locked="0"/>
    </xf>
    <xf numFmtId="3" fontId="1" fillId="10" borderId="42" xfId="0" applyNumberFormat="1" applyFont="1" applyFill="1" applyBorder="1" applyProtection="1">
      <protection locked="0"/>
    </xf>
    <xf numFmtId="0" fontId="1" fillId="0" borderId="49" xfId="0" applyFont="1" applyBorder="1" applyAlignment="1" applyProtection="1">
      <alignment horizontal="left"/>
      <protection locked="0"/>
    </xf>
    <xf numFmtId="3" fontId="1" fillId="0" borderId="42" xfId="0" applyNumberFormat="1" applyFont="1" applyBorder="1" applyProtection="1">
      <protection locked="0"/>
    </xf>
    <xf numFmtId="3" fontId="1" fillId="0" borderId="43" xfId="0" applyNumberFormat="1" applyFont="1" applyBorder="1" applyProtection="1">
      <protection locked="0"/>
    </xf>
    <xf numFmtId="0" fontId="1" fillId="0" borderId="30" xfId="0" applyFont="1" applyBorder="1" applyAlignment="1" applyProtection="1">
      <alignment horizontal="left"/>
      <protection locked="0"/>
    </xf>
    <xf numFmtId="0" fontId="3" fillId="0" borderId="31" xfId="0" applyFont="1" applyBorder="1" applyProtection="1">
      <protection locked="0"/>
    </xf>
    <xf numFmtId="3" fontId="1" fillId="0" borderId="32" xfId="0" applyNumberFormat="1" applyFont="1" applyBorder="1" applyProtection="1">
      <protection locked="0"/>
    </xf>
    <xf numFmtId="3" fontId="1" fillId="10" borderId="45" xfId="0" applyNumberFormat="1" applyFont="1" applyFill="1" applyBorder="1" applyProtection="1">
      <protection locked="0"/>
    </xf>
    <xf numFmtId="3" fontId="1" fillId="0" borderId="45" xfId="0" applyNumberFormat="1" applyFont="1" applyBorder="1" applyProtection="1">
      <protection locked="0"/>
    </xf>
    <xf numFmtId="3" fontId="1" fillId="0" borderId="33" xfId="0" applyNumberFormat="1" applyFont="1" applyBorder="1" applyProtection="1">
      <protection locked="0"/>
    </xf>
    <xf numFmtId="0" fontId="42" fillId="0" borderId="49" xfId="0" applyFont="1" applyBorder="1" applyAlignment="1" applyProtection="1">
      <alignment horizontal="left"/>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28575</xdr:rowOff>
    </xdr:from>
    <xdr:ext cx="923925" cy="914400"/>
    <xdr:pic>
      <xdr:nvPicPr>
        <xdr:cNvPr id="2" name="image1.png" descr="statesealBlu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28575</xdr:colOff>
      <xdr:row>0</xdr:row>
      <xdr:rowOff>28575</xdr:rowOff>
    </xdr:from>
    <xdr:ext cx="923925" cy="914400"/>
    <xdr:pic>
      <xdr:nvPicPr>
        <xdr:cNvPr id="3" name="image1.png" descr="statesealBlu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28575</xdr:colOff>
      <xdr:row>0</xdr:row>
      <xdr:rowOff>28575</xdr:rowOff>
    </xdr:from>
    <xdr:ext cx="923925" cy="914400"/>
    <xdr:pic>
      <xdr:nvPicPr>
        <xdr:cNvPr id="2" name="image1.png" descr="statesealBlu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28575</xdr:colOff>
      <xdr:row>0</xdr:row>
      <xdr:rowOff>28575</xdr:rowOff>
    </xdr:from>
    <xdr:ext cx="923925" cy="914400"/>
    <xdr:pic>
      <xdr:nvPicPr>
        <xdr:cNvPr id="2" name="image1.png" descr="statesealBlue">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forms.uid.utah.gov/fileUpload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mailto:uid.healthresearch@utah.gov"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00"/>
  <sheetViews>
    <sheetView workbookViewId="0"/>
  </sheetViews>
  <sheetFormatPr defaultColWidth="12.5703125" defaultRowHeight="15" customHeight="1" x14ac:dyDescent="0.2"/>
  <cols>
    <col min="1" max="1" width="39.140625" customWidth="1"/>
    <col min="2" max="3" width="12.7109375" customWidth="1"/>
    <col min="4" max="7" width="15.7109375" customWidth="1"/>
    <col min="8" max="26" width="8.5703125" customWidth="1"/>
  </cols>
  <sheetData>
    <row r="1" spans="1:7" ht="12.75" customHeight="1" x14ac:dyDescent="0.2">
      <c r="A1" s="1"/>
      <c r="B1" s="1"/>
      <c r="C1" s="1"/>
      <c r="D1" s="1"/>
      <c r="E1" s="1"/>
      <c r="F1" s="188"/>
      <c r="G1" s="189"/>
    </row>
    <row r="2" spans="1:7" ht="12.75" customHeight="1" x14ac:dyDescent="0.25">
      <c r="A2" s="190" t="s">
        <v>0</v>
      </c>
      <c r="B2" s="191"/>
      <c r="C2" s="191"/>
      <c r="D2" s="191"/>
      <c r="E2" s="191"/>
      <c r="F2" s="191"/>
      <c r="G2" s="189"/>
    </row>
    <row r="3" spans="1:7" ht="12.75" customHeight="1" x14ac:dyDescent="0.2">
      <c r="A3" s="192" t="s">
        <v>1</v>
      </c>
      <c r="B3" s="191"/>
      <c r="C3" s="191"/>
      <c r="D3" s="191"/>
      <c r="E3" s="191"/>
      <c r="F3" s="191"/>
      <c r="G3" s="189"/>
    </row>
    <row r="4" spans="1:7" ht="12.75" customHeight="1" x14ac:dyDescent="0.2">
      <c r="A4" s="1"/>
      <c r="B4" s="1"/>
      <c r="C4" s="1"/>
      <c r="D4" s="1"/>
      <c r="E4" s="1"/>
      <c r="F4" s="1"/>
      <c r="G4" s="1"/>
    </row>
    <row r="5" spans="1:7" ht="12.75" customHeight="1" x14ac:dyDescent="0.2">
      <c r="A5" s="193"/>
      <c r="B5" s="191"/>
      <c r="C5" s="191"/>
      <c r="D5" s="191"/>
      <c r="E5" s="191"/>
      <c r="F5" s="191"/>
      <c r="G5" s="189"/>
    </row>
    <row r="6" spans="1:7" ht="16.5" customHeight="1" x14ac:dyDescent="0.2">
      <c r="A6" s="1"/>
      <c r="B6" s="2"/>
      <c r="C6" s="1"/>
      <c r="D6" s="2"/>
      <c r="E6" s="1"/>
      <c r="F6" s="1"/>
      <c r="G6" s="1"/>
    </row>
    <row r="7" spans="1:7" ht="39" customHeight="1" x14ac:dyDescent="0.2">
      <c r="A7" s="194" t="s">
        <v>2</v>
      </c>
      <c r="B7" s="191"/>
      <c r="C7" s="191"/>
      <c r="D7" s="191"/>
      <c r="E7" s="191"/>
      <c r="F7" s="191"/>
      <c r="G7" s="189"/>
    </row>
    <row r="8" spans="1:7" ht="8.25" customHeight="1" x14ac:dyDescent="0.2">
      <c r="A8" s="1"/>
      <c r="B8" s="1"/>
      <c r="C8" s="1"/>
      <c r="D8" s="1"/>
      <c r="E8" s="1"/>
      <c r="F8" s="1"/>
      <c r="G8" s="1"/>
    </row>
    <row r="9" spans="1:7" ht="37.5" customHeight="1" x14ac:dyDescent="0.2">
      <c r="A9" s="194" t="s">
        <v>3</v>
      </c>
      <c r="B9" s="191"/>
      <c r="C9" s="191"/>
      <c r="D9" s="191"/>
      <c r="E9" s="191"/>
      <c r="F9" s="191"/>
      <c r="G9" s="189"/>
    </row>
    <row r="10" spans="1:7" ht="13.5" customHeight="1" x14ac:dyDescent="0.2">
      <c r="A10" s="195" t="s">
        <v>4</v>
      </c>
      <c r="B10" s="196"/>
      <c r="C10" s="196"/>
      <c r="D10" s="196"/>
      <c r="E10" s="196"/>
      <c r="F10" s="196"/>
      <c r="G10" s="196"/>
    </row>
    <row r="11" spans="1:7" ht="13.5" customHeight="1" x14ac:dyDescent="0.2">
      <c r="A11" s="1"/>
      <c r="B11" s="3"/>
      <c r="C11" s="3"/>
      <c r="D11" s="3"/>
      <c r="E11" s="3"/>
      <c r="F11" s="3"/>
      <c r="G11" s="3"/>
    </row>
    <row r="12" spans="1:7" ht="13.5" customHeight="1" x14ac:dyDescent="0.2">
      <c r="A12" s="4" t="s">
        <v>5</v>
      </c>
      <c r="B12" s="197">
        <v>2023</v>
      </c>
      <c r="C12" s="198"/>
      <c r="D12" s="198"/>
      <c r="E12" s="198"/>
      <c r="F12" s="198"/>
      <c r="G12" s="199"/>
    </row>
    <row r="13" spans="1:7" ht="13.5" customHeight="1" x14ac:dyDescent="0.2">
      <c r="A13" s="5" t="s">
        <v>6</v>
      </c>
      <c r="B13" s="200">
        <v>999999</v>
      </c>
      <c r="C13" s="201"/>
      <c r="D13" s="201"/>
      <c r="E13" s="201"/>
      <c r="F13" s="201"/>
      <c r="G13" s="202"/>
    </row>
    <row r="14" spans="1:7" ht="13.5" customHeight="1" x14ac:dyDescent="0.2">
      <c r="A14" s="5" t="s">
        <v>7</v>
      </c>
      <c r="B14" s="200" t="s">
        <v>8</v>
      </c>
      <c r="C14" s="201"/>
      <c r="D14" s="201"/>
      <c r="E14" s="201"/>
      <c r="F14" s="201"/>
      <c r="G14" s="202"/>
    </row>
    <row r="15" spans="1:7" ht="13.5" customHeight="1" x14ac:dyDescent="0.2">
      <c r="A15" s="6" t="s">
        <v>9</v>
      </c>
      <c r="B15" s="200" t="s">
        <v>10</v>
      </c>
      <c r="C15" s="201"/>
      <c r="D15" s="201"/>
      <c r="E15" s="201"/>
      <c r="F15" s="201"/>
      <c r="G15" s="202"/>
    </row>
    <row r="16" spans="1:7" ht="13.5" customHeight="1" x14ac:dyDescent="0.2">
      <c r="A16" s="6" t="s">
        <v>11</v>
      </c>
      <c r="B16" s="200" t="s">
        <v>12</v>
      </c>
      <c r="C16" s="201"/>
      <c r="D16" s="201"/>
      <c r="E16" s="201"/>
      <c r="F16" s="201"/>
      <c r="G16" s="202"/>
    </row>
    <row r="17" spans="1:7" ht="13.5" customHeight="1" x14ac:dyDescent="0.2">
      <c r="A17" s="7" t="s">
        <v>13</v>
      </c>
      <c r="B17" s="203" t="s">
        <v>14</v>
      </c>
      <c r="C17" s="204"/>
      <c r="D17" s="204"/>
      <c r="E17" s="204"/>
      <c r="F17" s="204"/>
      <c r="G17" s="205"/>
    </row>
    <row r="18" spans="1:7" ht="13.5" customHeight="1" x14ac:dyDescent="0.2">
      <c r="A18" s="8" t="s">
        <v>15</v>
      </c>
      <c r="B18" s="206"/>
      <c r="C18" s="198"/>
      <c r="D18" s="198"/>
      <c r="E18" s="198"/>
      <c r="F18" s="198"/>
      <c r="G18" s="199"/>
    </row>
    <row r="19" spans="1:7" ht="13.5" customHeight="1" x14ac:dyDescent="0.2">
      <c r="A19" s="9" t="s">
        <v>16</v>
      </c>
      <c r="B19" s="200"/>
      <c r="C19" s="201"/>
      <c r="D19" s="201"/>
      <c r="E19" s="201"/>
      <c r="F19" s="201"/>
      <c r="G19" s="202"/>
    </row>
    <row r="20" spans="1:7" ht="13.5" customHeight="1" x14ac:dyDescent="0.2">
      <c r="A20" s="10" t="s">
        <v>17</v>
      </c>
      <c r="B20" s="210"/>
      <c r="C20" s="211"/>
      <c r="D20" s="211"/>
      <c r="E20" s="211"/>
      <c r="F20" s="211"/>
      <c r="G20" s="212"/>
    </row>
    <row r="21" spans="1:7" ht="13.5" customHeight="1" x14ac:dyDescent="0.2">
      <c r="A21" s="11" t="s">
        <v>18</v>
      </c>
      <c r="B21" s="213"/>
      <c r="C21" s="214"/>
      <c r="D21" s="214"/>
      <c r="E21" s="214"/>
      <c r="F21" s="214"/>
      <c r="G21" s="215"/>
    </row>
    <row r="22" spans="1:7" ht="13.5" customHeight="1" x14ac:dyDescent="0.2">
      <c r="A22" s="12"/>
      <c r="B22" s="13"/>
      <c r="C22" s="13"/>
      <c r="D22" s="13"/>
      <c r="E22" s="13"/>
      <c r="F22" s="13"/>
      <c r="G22" s="13"/>
    </row>
    <row r="23" spans="1:7" ht="13.5" customHeight="1" x14ac:dyDescent="0.2">
      <c r="A23" s="14"/>
      <c r="B23" s="15"/>
      <c r="C23" s="13"/>
      <c r="D23" s="13"/>
      <c r="E23" s="13"/>
      <c r="F23" s="13"/>
      <c r="G23" s="13"/>
    </row>
    <row r="24" spans="1:7" ht="12.75" customHeight="1" x14ac:dyDescent="0.2">
      <c r="A24" s="207" t="s">
        <v>19</v>
      </c>
      <c r="B24" s="191"/>
      <c r="C24" s="191"/>
      <c r="D24" s="191"/>
      <c r="E24" s="191"/>
      <c r="F24" s="191"/>
      <c r="G24" s="189"/>
    </row>
    <row r="25" spans="1:7" ht="12.75" customHeight="1" x14ac:dyDescent="0.2">
      <c r="A25" s="16"/>
      <c r="B25" s="17"/>
      <c r="C25" s="17"/>
      <c r="D25" s="17">
        <v>1</v>
      </c>
      <c r="E25" s="17">
        <v>2</v>
      </c>
      <c r="F25" s="17">
        <v>3</v>
      </c>
      <c r="G25" s="18">
        <v>4</v>
      </c>
    </row>
    <row r="26" spans="1:7" ht="45" customHeight="1" x14ac:dyDescent="0.2">
      <c r="A26" s="216" t="s">
        <v>20</v>
      </c>
      <c r="B26" s="204"/>
      <c r="C26" s="217"/>
      <c r="D26" s="19" t="s">
        <v>21</v>
      </c>
      <c r="E26" s="19" t="s">
        <v>22</v>
      </c>
      <c r="F26" s="20" t="s">
        <v>23</v>
      </c>
      <c r="G26" s="21" t="s">
        <v>24</v>
      </c>
    </row>
    <row r="27" spans="1:7" ht="12.75" customHeight="1" x14ac:dyDescent="0.2">
      <c r="A27" s="218" t="s">
        <v>25</v>
      </c>
      <c r="B27" s="219"/>
      <c r="C27" s="220"/>
      <c r="D27" s="224"/>
      <c r="E27" s="198"/>
      <c r="F27" s="198"/>
      <c r="G27" s="199"/>
    </row>
    <row r="28" spans="1:7" ht="15.75" customHeight="1" x14ac:dyDescent="0.2">
      <c r="A28" s="221"/>
      <c r="B28" s="222"/>
      <c r="C28" s="223"/>
      <c r="D28" s="22">
        <v>1000</v>
      </c>
      <c r="E28" s="23">
        <v>100</v>
      </c>
      <c r="F28" s="24">
        <f>E28/D28</f>
        <v>0.1</v>
      </c>
      <c r="G28" s="25">
        <v>200</v>
      </c>
    </row>
    <row r="29" spans="1:7" ht="15.75" customHeight="1" x14ac:dyDescent="0.2">
      <c r="A29" s="1"/>
      <c r="B29" s="26"/>
      <c r="C29" s="27"/>
      <c r="D29" s="28"/>
      <c r="E29" s="28"/>
      <c r="F29" s="28"/>
      <c r="G29" s="28"/>
    </row>
    <row r="30" spans="1:7" ht="24.75" customHeight="1" x14ac:dyDescent="0.2">
      <c r="A30" s="207" t="s">
        <v>26</v>
      </c>
      <c r="B30" s="191"/>
      <c r="C30" s="191"/>
      <c r="D30" s="191"/>
      <c r="E30" s="191"/>
      <c r="F30" s="191"/>
      <c r="G30" s="189"/>
    </row>
    <row r="31" spans="1:7" ht="12.75" customHeight="1" x14ac:dyDescent="0.2">
      <c r="A31" s="208" t="s">
        <v>27</v>
      </c>
      <c r="B31" s="191"/>
      <c r="C31" s="191"/>
      <c r="D31" s="191"/>
      <c r="E31" s="191"/>
      <c r="F31" s="191"/>
      <c r="G31" s="189"/>
    </row>
    <row r="32" spans="1:7" ht="24" customHeight="1" x14ac:dyDescent="0.2">
      <c r="A32" s="209" t="s">
        <v>28</v>
      </c>
      <c r="B32" s="191"/>
      <c r="C32" s="191"/>
      <c r="D32" s="191"/>
      <c r="E32" s="191"/>
      <c r="F32" s="191"/>
      <c r="G32" s="189"/>
    </row>
    <row r="33" spans="1:7" ht="12.75" customHeight="1" x14ac:dyDescent="0.2">
      <c r="A33" s="2" t="s">
        <v>29</v>
      </c>
      <c r="B33" s="26"/>
      <c r="C33" s="26"/>
      <c r="D33" s="29"/>
      <c r="E33" s="29"/>
      <c r="F33" s="29"/>
      <c r="G33" s="29"/>
    </row>
    <row r="34" spans="1:7" ht="12.75" customHeight="1" x14ac:dyDescent="0.2">
      <c r="A34" s="30" t="s">
        <v>30</v>
      </c>
      <c r="B34" s="26"/>
      <c r="C34" s="26"/>
      <c r="D34" s="29"/>
      <c r="E34" s="29"/>
      <c r="F34" s="29"/>
      <c r="G34" s="29"/>
    </row>
    <row r="35" spans="1:7" ht="15.75" customHeight="1" x14ac:dyDescent="0.2">
      <c r="A35" s="31"/>
      <c r="B35" s="26"/>
      <c r="C35" s="26"/>
      <c r="D35" s="29"/>
      <c r="E35" s="29"/>
      <c r="F35" s="29"/>
      <c r="G35" s="29"/>
    </row>
    <row r="36" spans="1:7" ht="15.75" customHeight="1" x14ac:dyDescent="0.2">
      <c r="A36" s="27"/>
      <c r="B36" s="27"/>
      <c r="C36" s="27"/>
      <c r="D36" s="28"/>
      <c r="E36" s="28"/>
      <c r="F36" s="28"/>
      <c r="G36" s="28"/>
    </row>
    <row r="37" spans="1:7" ht="12.75" customHeight="1" x14ac:dyDescent="0.2"/>
    <row r="38" spans="1:7" ht="12.75" customHeight="1" x14ac:dyDescent="0.2"/>
    <row r="39" spans="1:7" ht="12.75" customHeight="1" x14ac:dyDescent="0.2"/>
    <row r="40" spans="1:7" ht="12.75" customHeight="1" x14ac:dyDescent="0.2"/>
    <row r="41" spans="1:7" ht="12.75" customHeight="1" x14ac:dyDescent="0.2"/>
    <row r="42" spans="1:7" ht="12.75" customHeight="1" x14ac:dyDescent="0.2"/>
    <row r="43" spans="1:7" ht="12.75" customHeight="1" x14ac:dyDescent="0.2"/>
    <row r="44" spans="1:7" ht="12.75" customHeight="1" x14ac:dyDescent="0.2"/>
    <row r="45" spans="1:7" ht="12.75" customHeight="1" x14ac:dyDescent="0.2"/>
    <row r="46" spans="1:7" ht="12.75" customHeight="1" x14ac:dyDescent="0.2"/>
    <row r="47" spans="1:7" ht="12.75" customHeight="1" x14ac:dyDescent="0.2"/>
    <row r="48" spans="1:7"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24">
    <mergeCell ref="A31:G31"/>
    <mergeCell ref="A32:G32"/>
    <mergeCell ref="B19:G19"/>
    <mergeCell ref="B20:G20"/>
    <mergeCell ref="B21:G21"/>
    <mergeCell ref="A24:G24"/>
    <mergeCell ref="A26:C26"/>
    <mergeCell ref="A27:C28"/>
    <mergeCell ref="D27:G27"/>
    <mergeCell ref="B15:G15"/>
    <mergeCell ref="B16:G16"/>
    <mergeCell ref="B17:G17"/>
    <mergeCell ref="B18:G18"/>
    <mergeCell ref="A30:G30"/>
    <mergeCell ref="A9:G9"/>
    <mergeCell ref="A10:G10"/>
    <mergeCell ref="B12:G12"/>
    <mergeCell ref="B13:G13"/>
    <mergeCell ref="B14:G14"/>
    <mergeCell ref="F1:G1"/>
    <mergeCell ref="A2:G2"/>
    <mergeCell ref="A3:G3"/>
    <mergeCell ref="A5:G5"/>
    <mergeCell ref="A7:G7"/>
  </mergeCells>
  <dataValidations count="1">
    <dataValidation type="decimal" allowBlank="1" showInputMessage="1" showErrorMessage="1" prompt="Cell Must Contain A Whole Number - Please round to the nearest whole number." sqref="D27 D29:G29 D33:G36" xr:uid="{00000000-0002-0000-0000-000000000000}">
      <formula1>-999999999999</formula1>
      <formula2>999999999999</formula2>
    </dataValidation>
  </dataValidations>
  <hyperlinks>
    <hyperlink ref="A10" r:id="rId1" xr:uid="{00000000-0004-0000-0000-000000000000}"/>
  </hyperlinks>
  <printOptions horizontalCentered="1"/>
  <pageMargins left="0" right="0" top="0" bottom="0" header="0" footer="0"/>
  <pageSetup orientation="portrait"/>
  <headerFooter>
    <oddFooter>&amp;L&amp;D&amp;CA printed copy of this report is not acceptable for submission to the Utah Insurance Department.&amp;RPage &amp;P of</oddFooter>
  </headerFooter>
  <rowBreaks count="1" manualBreakCount="1">
    <brk id="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888"/>
  <sheetViews>
    <sheetView workbookViewId="0"/>
  </sheetViews>
  <sheetFormatPr defaultColWidth="12.5703125" defaultRowHeight="15" customHeight="1" x14ac:dyDescent="0.2"/>
  <cols>
    <col min="1" max="1" width="29.28515625" customWidth="1"/>
    <col min="2" max="3" width="12.7109375" customWidth="1"/>
    <col min="4" max="4" width="13.140625" customWidth="1"/>
    <col min="5" max="7" width="12.7109375" customWidth="1"/>
    <col min="8" max="26" width="8.5703125" customWidth="1"/>
  </cols>
  <sheetData>
    <row r="1" spans="1:7" ht="12.75" customHeight="1" x14ac:dyDescent="0.2"/>
    <row r="2" spans="1:7" ht="12.75" customHeight="1" x14ac:dyDescent="0.2">
      <c r="A2" s="225" t="s">
        <v>31</v>
      </c>
      <c r="B2" s="196"/>
      <c r="C2" s="196"/>
      <c r="D2" s="196"/>
      <c r="E2" s="196"/>
      <c r="F2" s="196"/>
      <c r="G2" s="196"/>
    </row>
    <row r="3" spans="1:7" ht="12.75" customHeight="1" x14ac:dyDescent="0.2">
      <c r="C3" s="226" t="s">
        <v>32</v>
      </c>
      <c r="D3" s="196"/>
    </row>
    <row r="4" spans="1:7" ht="12.75" customHeight="1" x14ac:dyDescent="0.2"/>
    <row r="5" spans="1:7" ht="12.75" customHeight="1" x14ac:dyDescent="0.2">
      <c r="B5" s="32" t="s">
        <v>33</v>
      </c>
      <c r="C5" s="33" t="s">
        <v>34</v>
      </c>
      <c r="D5" s="32"/>
    </row>
    <row r="6" spans="1:7" ht="12.75" customHeight="1" x14ac:dyDescent="0.2">
      <c r="B6" s="32"/>
      <c r="D6" s="32"/>
    </row>
    <row r="7" spans="1:7" ht="51" customHeight="1" x14ac:dyDescent="0.2">
      <c r="A7" s="227" t="s">
        <v>35</v>
      </c>
      <c r="B7" s="196"/>
      <c r="C7" s="196"/>
      <c r="D7" s="196"/>
      <c r="E7" s="196"/>
      <c r="F7" s="196"/>
      <c r="G7" s="196"/>
    </row>
    <row r="8" spans="1:7" ht="12.75" customHeight="1" x14ac:dyDescent="0.2"/>
    <row r="9" spans="1:7" ht="51" customHeight="1" x14ac:dyDescent="0.2">
      <c r="A9" s="227" t="s">
        <v>36</v>
      </c>
      <c r="B9" s="196"/>
      <c r="C9" s="196"/>
      <c r="D9" s="196"/>
      <c r="E9" s="196"/>
      <c r="F9" s="196"/>
      <c r="G9" s="196"/>
    </row>
    <row r="10" spans="1:7" ht="12.75" customHeight="1" x14ac:dyDescent="0.2"/>
    <row r="11" spans="1:7" ht="12.75" customHeight="1" x14ac:dyDescent="0.2">
      <c r="A11" s="34" t="s">
        <v>5</v>
      </c>
      <c r="B11" s="228">
        <v>2014</v>
      </c>
      <c r="C11" s="201"/>
      <c r="D11" s="201"/>
      <c r="E11" s="201"/>
      <c r="F11" s="201"/>
      <c r="G11" s="229"/>
    </row>
    <row r="12" spans="1:7" ht="12.75" customHeight="1" x14ac:dyDescent="0.2">
      <c r="A12" s="34" t="s">
        <v>37</v>
      </c>
      <c r="B12" s="230">
        <v>99999</v>
      </c>
      <c r="C12" s="201"/>
      <c r="D12" s="201"/>
      <c r="E12" s="201"/>
      <c r="F12" s="201"/>
      <c r="G12" s="229"/>
    </row>
    <row r="13" spans="1:7" ht="12.75" customHeight="1" x14ac:dyDescent="0.2">
      <c r="A13" s="34" t="s">
        <v>7</v>
      </c>
      <c r="B13" s="230" t="s">
        <v>38</v>
      </c>
      <c r="C13" s="201"/>
      <c r="D13" s="201"/>
      <c r="E13" s="201"/>
      <c r="F13" s="201"/>
      <c r="G13" s="229"/>
    </row>
    <row r="14" spans="1:7" ht="12.75" customHeight="1" x14ac:dyDescent="0.2">
      <c r="A14" s="34" t="s">
        <v>39</v>
      </c>
      <c r="B14" s="230" t="s">
        <v>10</v>
      </c>
      <c r="C14" s="201"/>
      <c r="D14" s="201"/>
      <c r="E14" s="201"/>
      <c r="F14" s="201"/>
      <c r="G14" s="229"/>
    </row>
    <row r="15" spans="1:7" ht="12.75" customHeight="1" x14ac:dyDescent="0.2">
      <c r="A15" s="34" t="s">
        <v>11</v>
      </c>
      <c r="B15" s="230" t="s">
        <v>12</v>
      </c>
      <c r="C15" s="201"/>
      <c r="D15" s="201"/>
      <c r="E15" s="201"/>
      <c r="F15" s="201"/>
      <c r="G15" s="229"/>
    </row>
    <row r="16" spans="1:7" ht="12.75" customHeight="1" x14ac:dyDescent="0.2">
      <c r="A16" s="35" t="s">
        <v>13</v>
      </c>
      <c r="B16" s="230" t="s">
        <v>40</v>
      </c>
      <c r="C16" s="201"/>
      <c r="D16" s="201"/>
      <c r="E16" s="201"/>
      <c r="F16" s="201"/>
      <c r="G16" s="229"/>
    </row>
    <row r="17" spans="1:7" ht="12.75" customHeight="1" x14ac:dyDescent="0.2">
      <c r="B17" s="36"/>
      <c r="C17" s="36"/>
      <c r="D17" s="36"/>
      <c r="E17" s="36"/>
      <c r="F17" s="36"/>
      <c r="G17" s="36"/>
    </row>
    <row r="18" spans="1:7" ht="12.75" customHeight="1" x14ac:dyDescent="0.2">
      <c r="A18" s="37" t="s">
        <v>41</v>
      </c>
    </row>
    <row r="19" spans="1:7" ht="12.75" customHeight="1" x14ac:dyDescent="0.2">
      <c r="A19" s="38"/>
      <c r="B19" s="39">
        <v>1</v>
      </c>
      <c r="C19" s="39">
        <v>2</v>
      </c>
      <c r="D19" s="39">
        <v>3</v>
      </c>
      <c r="E19" s="39">
        <v>4</v>
      </c>
      <c r="F19" s="39">
        <v>5</v>
      </c>
      <c r="G19" s="40">
        <v>6</v>
      </c>
    </row>
    <row r="20" spans="1:7" ht="39" customHeight="1" x14ac:dyDescent="0.2">
      <c r="A20" s="41" t="s">
        <v>42</v>
      </c>
      <c r="B20" s="42" t="s">
        <v>43</v>
      </c>
      <c r="C20" s="42" t="s">
        <v>44</v>
      </c>
      <c r="D20" s="42" t="s">
        <v>45</v>
      </c>
      <c r="E20" s="42" t="s">
        <v>46</v>
      </c>
      <c r="F20" s="42" t="s">
        <v>47</v>
      </c>
      <c r="G20" s="43" t="s">
        <v>48</v>
      </c>
    </row>
    <row r="21" spans="1:7" ht="12.75" customHeight="1" x14ac:dyDescent="0.2">
      <c r="A21" s="44" t="s">
        <v>49</v>
      </c>
      <c r="B21" s="45">
        <f>'Part 1 - Rebates and Fees'!B28</f>
        <v>0</v>
      </c>
      <c r="C21" s="45">
        <f>'Part 1 - Rebates and Fees'!C28</f>
        <v>0</v>
      </c>
      <c r="D21" s="45">
        <f>'Part 1 - Rebates and Fees'!D27</f>
        <v>0</v>
      </c>
      <c r="E21" s="45">
        <f>'Part 1 - Rebates and Fees'!E27</f>
        <v>0</v>
      </c>
      <c r="F21" s="45">
        <f>'Part 1 - Rebates and Fees'!F27</f>
        <v>0</v>
      </c>
      <c r="G21" s="45">
        <f>'Part 1 - Rebates and Fees'!G27</f>
        <v>0</v>
      </c>
    </row>
    <row r="22" spans="1:7" ht="12.75" customHeight="1" x14ac:dyDescent="0.2">
      <c r="A22" s="44" t="s">
        <v>50</v>
      </c>
      <c r="B22" s="45" t="e">
        <f>'Part 1 - Rebates and Fees'!#REF!</f>
        <v>#REF!</v>
      </c>
      <c r="C22" s="45" t="e">
        <f>'Part 1 - Rebates and Fees'!#REF!</f>
        <v>#REF!</v>
      </c>
      <c r="D22" s="45" t="e">
        <f>'Part 1 - Rebates and Fees'!#REF!</f>
        <v>#REF!</v>
      </c>
      <c r="E22" s="45" t="e">
        <f>'Part 1 - Rebates and Fees'!#REF!</f>
        <v>#REF!</v>
      </c>
      <c r="F22" s="45" t="e">
        <f>'Part 1 - Rebates and Fees'!#REF!</f>
        <v>#REF!</v>
      </c>
      <c r="G22" s="45" t="e">
        <f>'Part 1 - Rebates and Fees'!#REF!</f>
        <v>#REF!</v>
      </c>
    </row>
    <row r="23" spans="1:7" ht="12.75" customHeight="1" x14ac:dyDescent="0.2">
      <c r="A23" s="44" t="s">
        <v>51</v>
      </c>
      <c r="B23" s="45" t="e">
        <f>'Part 1 - Rebates and Fees'!#REF!</f>
        <v>#REF!</v>
      </c>
      <c r="C23" s="45" t="e">
        <f>'Part 1 - Rebates and Fees'!#REF!</f>
        <v>#REF!</v>
      </c>
      <c r="D23" s="45" t="e">
        <f>'Part 1 - Rebates and Fees'!#REF!</f>
        <v>#REF!</v>
      </c>
      <c r="E23" s="45" t="e">
        <f>'Part 1 - Rebates and Fees'!#REF!</f>
        <v>#REF!</v>
      </c>
      <c r="F23" s="45" t="e">
        <f>'Part 1 - Rebates and Fees'!#REF!</f>
        <v>#REF!</v>
      </c>
      <c r="G23" s="45" t="e">
        <f>'Part 1 - Rebates and Fees'!#REF!</f>
        <v>#REF!</v>
      </c>
    </row>
    <row r="24" spans="1:7" ht="12.75" customHeight="1" x14ac:dyDescent="0.2">
      <c r="A24" s="44" t="s">
        <v>52</v>
      </c>
      <c r="B24" s="45" t="e">
        <f>'Part 1 - Rebates and Fees'!#REF!</f>
        <v>#REF!</v>
      </c>
      <c r="C24" s="45" t="e">
        <f>'Part 1 - Rebates and Fees'!#REF!</f>
        <v>#REF!</v>
      </c>
      <c r="D24" s="45" t="e">
        <f>'Part 1 - Rebates and Fees'!#REF!</f>
        <v>#REF!</v>
      </c>
      <c r="E24" s="45" t="e">
        <f>'Part 1 - Rebates and Fees'!#REF!</f>
        <v>#REF!</v>
      </c>
      <c r="F24" s="45" t="e">
        <f>'Part 1 - Rebates and Fees'!#REF!</f>
        <v>#REF!</v>
      </c>
      <c r="G24" s="45" t="e">
        <f>'Part 1 - Rebates and Fees'!#REF!</f>
        <v>#REF!</v>
      </c>
    </row>
    <row r="25" spans="1:7" ht="12.75" customHeight="1" x14ac:dyDescent="0.2">
      <c r="A25" s="44" t="s">
        <v>53</v>
      </c>
      <c r="B25" s="45" t="e">
        <f>'Part 1 - Rebates and Fees'!#REF!</f>
        <v>#REF!</v>
      </c>
      <c r="C25" s="45" t="e">
        <f>'Part 1 - Rebates and Fees'!#REF!</f>
        <v>#REF!</v>
      </c>
      <c r="D25" s="45" t="e">
        <f>'Part 1 - Rebates and Fees'!#REF!</f>
        <v>#REF!</v>
      </c>
      <c r="E25" s="45" t="e">
        <f>'Part 1 - Rebates and Fees'!#REF!</f>
        <v>#REF!</v>
      </c>
      <c r="F25" s="45" t="e">
        <f>'Part 1 - Rebates and Fees'!#REF!</f>
        <v>#REF!</v>
      </c>
      <c r="G25" s="45" t="e">
        <f>'Part 1 - Rebates and Fees'!#REF!</f>
        <v>#REF!</v>
      </c>
    </row>
    <row r="26" spans="1:7" ht="12.75" customHeight="1" x14ac:dyDescent="0.2">
      <c r="A26" s="44" t="s">
        <v>54</v>
      </c>
      <c r="B26" s="45" t="e">
        <f>'Part 1 - Rebates and Fees'!#REF!</f>
        <v>#REF!</v>
      </c>
      <c r="C26" s="45" t="e">
        <f>'Part 1 - Rebates and Fees'!#REF!</f>
        <v>#REF!</v>
      </c>
      <c r="D26" s="45" t="e">
        <f>'Part 1 - Rebates and Fees'!#REF!</f>
        <v>#REF!</v>
      </c>
      <c r="E26" s="45" t="e">
        <f>'Part 1 - Rebates and Fees'!#REF!</f>
        <v>#REF!</v>
      </c>
      <c r="F26" s="45" t="e">
        <f>'Part 1 - Rebates and Fees'!#REF!</f>
        <v>#REF!</v>
      </c>
      <c r="G26" s="45" t="e">
        <f>'Part 1 - Rebates and Fees'!#REF!</f>
        <v>#REF!</v>
      </c>
    </row>
    <row r="27" spans="1:7" ht="12.75" customHeight="1" x14ac:dyDescent="0.2">
      <c r="A27" s="44" t="s">
        <v>55</v>
      </c>
      <c r="B27" s="45" t="e">
        <f>'Part 1 - Rebates and Fees'!#REF!</f>
        <v>#REF!</v>
      </c>
      <c r="C27" s="45" t="e">
        <f>'Part 1 - Rebates and Fees'!#REF!</f>
        <v>#REF!</v>
      </c>
      <c r="D27" s="45" t="e">
        <f>'Part 1 - Rebates and Fees'!#REF!</f>
        <v>#REF!</v>
      </c>
      <c r="E27" s="45" t="e">
        <f>'Part 1 - Rebates and Fees'!#REF!</f>
        <v>#REF!</v>
      </c>
      <c r="F27" s="45" t="e">
        <f>'Part 1 - Rebates and Fees'!#REF!</f>
        <v>#REF!</v>
      </c>
      <c r="G27" s="45" t="e">
        <f>'Part 1 - Rebates and Fees'!#REF!</f>
        <v>#REF!</v>
      </c>
    </row>
    <row r="28" spans="1:7" ht="12.75" customHeight="1" x14ac:dyDescent="0.2">
      <c r="A28" s="44" t="s">
        <v>56</v>
      </c>
      <c r="B28" s="45" t="e">
        <f>'Part 1 - Rebates and Fees'!#REF!</f>
        <v>#REF!</v>
      </c>
      <c r="C28" s="45" t="e">
        <f>'Part 1 - Rebates and Fees'!#REF!</f>
        <v>#REF!</v>
      </c>
      <c r="D28" s="45" t="e">
        <f>'Part 1 - Rebates and Fees'!#REF!</f>
        <v>#REF!</v>
      </c>
      <c r="E28" s="45" t="e">
        <f>'Part 1 - Rebates and Fees'!#REF!</f>
        <v>#REF!</v>
      </c>
      <c r="F28" s="45" t="e">
        <f>'Part 1 - Rebates and Fees'!#REF!</f>
        <v>#REF!</v>
      </c>
      <c r="G28" s="45" t="e">
        <f>'Part 1 - Rebates and Fees'!#REF!</f>
        <v>#REF!</v>
      </c>
    </row>
    <row r="29" spans="1:7" ht="12.75" customHeight="1" x14ac:dyDescent="0.2">
      <c r="A29" s="44" t="s">
        <v>57</v>
      </c>
      <c r="B29" s="45" t="e">
        <f>'Part 1 - Rebates and Fees'!#REF!</f>
        <v>#REF!</v>
      </c>
      <c r="C29" s="45" t="e">
        <f>'Part 1 - Rebates and Fees'!#REF!</f>
        <v>#REF!</v>
      </c>
      <c r="D29" s="45" t="e">
        <f>'Part 1 - Rebates and Fees'!#REF!</f>
        <v>#REF!</v>
      </c>
      <c r="E29" s="45" t="e">
        <f>'Part 1 - Rebates and Fees'!#REF!</f>
        <v>#REF!</v>
      </c>
      <c r="F29" s="45" t="e">
        <f>'Part 1 - Rebates and Fees'!#REF!</f>
        <v>#REF!</v>
      </c>
      <c r="G29" s="45" t="e">
        <f>'Part 1 - Rebates and Fees'!#REF!</f>
        <v>#REF!</v>
      </c>
    </row>
    <row r="30" spans="1:7" ht="12.75" customHeight="1" x14ac:dyDescent="0.2">
      <c r="A30" s="44" t="s">
        <v>58</v>
      </c>
      <c r="B30" s="45" t="e">
        <f>'Part 1 - Rebates and Fees'!#REF!</f>
        <v>#REF!</v>
      </c>
      <c r="C30" s="45" t="e">
        <f>'Part 1 - Rebates and Fees'!#REF!</f>
        <v>#REF!</v>
      </c>
      <c r="D30" s="45" t="e">
        <f>'Part 1 - Rebates and Fees'!#REF!</f>
        <v>#REF!</v>
      </c>
      <c r="E30" s="45" t="e">
        <f>'Part 1 - Rebates and Fees'!#REF!</f>
        <v>#REF!</v>
      </c>
      <c r="F30" s="45" t="e">
        <f>'Part 1 - Rebates and Fees'!#REF!</f>
        <v>#REF!</v>
      </c>
      <c r="G30" s="45" t="e">
        <f>'Part 1 - Rebates and Fees'!#REF!</f>
        <v>#REF!</v>
      </c>
    </row>
    <row r="31" spans="1:7" ht="12.75" customHeight="1" x14ac:dyDescent="0.2">
      <c r="A31" s="44" t="s">
        <v>59</v>
      </c>
      <c r="B31" s="45" t="e">
        <f>'Part 1 - Rebates and Fees'!#REF!</f>
        <v>#REF!</v>
      </c>
      <c r="C31" s="45" t="e">
        <f>'Part 1 - Rebates and Fees'!#REF!</f>
        <v>#REF!</v>
      </c>
      <c r="D31" s="45" t="e">
        <f>'Part 1 - Rebates and Fees'!#REF!</f>
        <v>#REF!</v>
      </c>
      <c r="E31" s="45" t="e">
        <f>'Part 1 - Rebates and Fees'!#REF!</f>
        <v>#REF!</v>
      </c>
      <c r="F31" s="45" t="e">
        <f>'Part 1 - Rebates and Fees'!#REF!</f>
        <v>#REF!</v>
      </c>
      <c r="G31" s="45" t="e">
        <f>'Part 1 - Rebates and Fees'!#REF!</f>
        <v>#REF!</v>
      </c>
    </row>
    <row r="32" spans="1:7" ht="12.75" customHeight="1" x14ac:dyDescent="0.2">
      <c r="A32" s="44" t="s">
        <v>60</v>
      </c>
      <c r="B32" s="45" t="e">
        <f>'Part 1 - Rebates and Fees'!#REF!</f>
        <v>#REF!</v>
      </c>
      <c r="C32" s="45" t="e">
        <f>'Part 1 - Rebates and Fees'!#REF!</f>
        <v>#REF!</v>
      </c>
      <c r="D32" s="45" t="e">
        <f>'Part 1 - Rebates and Fees'!#REF!</f>
        <v>#REF!</v>
      </c>
      <c r="E32" s="45" t="e">
        <f>'Part 1 - Rebates and Fees'!#REF!</f>
        <v>#REF!</v>
      </c>
      <c r="F32" s="45" t="e">
        <f>'Part 1 - Rebates and Fees'!#REF!</f>
        <v>#REF!</v>
      </c>
      <c r="G32" s="45" t="e">
        <f>'Part 1 - Rebates and Fees'!#REF!</f>
        <v>#REF!</v>
      </c>
    </row>
    <row r="33" spans="1:26" ht="12.75" customHeight="1" x14ac:dyDescent="0.2">
      <c r="A33" s="44" t="s">
        <v>61</v>
      </c>
      <c r="B33" s="45" t="e">
        <f>'Part 1 - Rebates and Fees'!#REF!</f>
        <v>#REF!</v>
      </c>
      <c r="C33" s="45" t="e">
        <f>'Part 1 - Rebates and Fees'!#REF!</f>
        <v>#REF!</v>
      </c>
      <c r="D33" s="45" t="e">
        <f>'Part 1 - Rebates and Fees'!#REF!</f>
        <v>#REF!</v>
      </c>
      <c r="E33" s="45" t="e">
        <f>'Part 1 - Rebates and Fees'!#REF!</f>
        <v>#REF!</v>
      </c>
      <c r="F33" s="45" t="e">
        <f>'Part 1 - Rebates and Fees'!#REF!</f>
        <v>#REF!</v>
      </c>
      <c r="G33" s="45" t="e">
        <f>'Part 1 - Rebates and Fees'!#REF!</f>
        <v>#REF!</v>
      </c>
    </row>
    <row r="34" spans="1:26" ht="12.75" customHeight="1" x14ac:dyDescent="0.2">
      <c r="A34" s="44" t="s">
        <v>62</v>
      </c>
      <c r="B34" s="45" t="e">
        <f>'Part 1 - Rebates and Fees'!#REF!</f>
        <v>#REF!</v>
      </c>
      <c r="C34" s="45" t="e">
        <f>'Part 1 - Rebates and Fees'!#REF!</f>
        <v>#REF!</v>
      </c>
      <c r="D34" s="45" t="e">
        <f>'Part 1 - Rebates and Fees'!#REF!</f>
        <v>#REF!</v>
      </c>
      <c r="E34" s="45" t="e">
        <f>'Part 1 - Rebates and Fees'!#REF!</f>
        <v>#REF!</v>
      </c>
      <c r="F34" s="45" t="e">
        <f>'Part 1 - Rebates and Fees'!#REF!</f>
        <v>#REF!</v>
      </c>
      <c r="G34" s="45" t="e">
        <f>'Part 1 - Rebates and Fees'!#REF!</f>
        <v>#REF!</v>
      </c>
    </row>
    <row r="35" spans="1:26" ht="12.75" customHeight="1" x14ac:dyDescent="0.2">
      <c r="A35" s="46" t="s">
        <v>63</v>
      </c>
      <c r="B35" s="47" t="e">
        <f>'Part 1 - Rebates and Fees'!#REF!</f>
        <v>#REF!</v>
      </c>
      <c r="C35" s="47" t="e">
        <f>'Part 1 - Rebates and Fees'!#REF!</f>
        <v>#REF!</v>
      </c>
      <c r="D35" s="47" t="e">
        <f>'Part 1 - Rebates and Fees'!#REF!</f>
        <v>#REF!</v>
      </c>
      <c r="E35" s="47" t="e">
        <f>'Part 1 - Rebates and Fees'!#REF!</f>
        <v>#REF!</v>
      </c>
      <c r="F35" s="47" t="e">
        <f>'Part 1 - Rebates and Fees'!#REF!</f>
        <v>#REF!</v>
      </c>
      <c r="G35" s="47" t="e">
        <f>'Part 1 - Rebates and Fees'!#REF!</f>
        <v>#REF!</v>
      </c>
    </row>
    <row r="36" spans="1:26" ht="15" customHeight="1" x14ac:dyDescent="0.2">
      <c r="A36" s="48" t="s">
        <v>64</v>
      </c>
      <c r="B36" s="23" t="e">
        <f t="shared" ref="B36:G36" si="0">SUM(B21:B35)</f>
        <v>#REF!</v>
      </c>
      <c r="C36" s="23" t="e">
        <f t="shared" si="0"/>
        <v>#REF!</v>
      </c>
      <c r="D36" s="23" t="e">
        <f t="shared" si="0"/>
        <v>#REF!</v>
      </c>
      <c r="E36" s="23" t="e">
        <f t="shared" si="0"/>
        <v>#REF!</v>
      </c>
      <c r="F36" s="23" t="e">
        <f t="shared" si="0"/>
        <v>#REF!</v>
      </c>
      <c r="G36" s="23" t="e">
        <f t="shared" si="0"/>
        <v>#REF!</v>
      </c>
    </row>
    <row r="37" spans="1:26" ht="15" customHeight="1" x14ac:dyDescent="0.2">
      <c r="A37" s="49"/>
      <c r="B37" s="50"/>
      <c r="C37" s="50"/>
      <c r="D37" s="50"/>
      <c r="E37" s="50"/>
      <c r="F37" s="50"/>
      <c r="G37" s="50"/>
    </row>
    <row r="38" spans="1:26" ht="40.5" customHeight="1" x14ac:dyDescent="0.2">
      <c r="A38" s="231" t="s">
        <v>65</v>
      </c>
      <c r="B38" s="196"/>
      <c r="C38" s="196"/>
      <c r="D38" s="196"/>
      <c r="E38" s="196"/>
      <c r="F38" s="196"/>
      <c r="G38" s="196"/>
    </row>
    <row r="39" spans="1:26" ht="26.25" customHeight="1" x14ac:dyDescent="0.2">
      <c r="A39" s="232" t="s">
        <v>66</v>
      </c>
      <c r="B39" s="196"/>
      <c r="C39" s="196"/>
      <c r="D39" s="196"/>
      <c r="E39" s="196"/>
      <c r="F39" s="196"/>
      <c r="G39" s="196"/>
    </row>
    <row r="40" spans="1:26" ht="12.75" customHeight="1" x14ac:dyDescent="0.2">
      <c r="A40" s="233" t="s">
        <v>67</v>
      </c>
      <c r="B40" s="196"/>
      <c r="C40" s="196"/>
      <c r="D40" s="196"/>
      <c r="E40" s="196"/>
      <c r="F40" s="196"/>
      <c r="G40" s="196"/>
    </row>
    <row r="41" spans="1:26" ht="12.75" customHeight="1" x14ac:dyDescent="0.2">
      <c r="A41" s="233" t="s">
        <v>68</v>
      </c>
      <c r="B41" s="196"/>
      <c r="C41" s="196"/>
      <c r="D41" s="196"/>
      <c r="E41" s="196"/>
      <c r="F41" s="196"/>
      <c r="G41" s="196"/>
    </row>
    <row r="42" spans="1:26" ht="12.75" customHeight="1" x14ac:dyDescent="0.2">
      <c r="A42" s="233" t="s">
        <v>69</v>
      </c>
      <c r="B42" s="196"/>
      <c r="C42" s="196"/>
      <c r="D42" s="196"/>
      <c r="E42" s="196"/>
      <c r="F42" s="196"/>
      <c r="G42" s="196"/>
    </row>
    <row r="43" spans="1:26" ht="27" customHeight="1" x14ac:dyDescent="0.2">
      <c r="A43" s="232" t="s">
        <v>70</v>
      </c>
      <c r="B43" s="196"/>
      <c r="C43" s="196"/>
      <c r="D43" s="196"/>
      <c r="E43" s="196"/>
      <c r="F43" s="196"/>
      <c r="G43" s="196"/>
    </row>
    <row r="44" spans="1:26" ht="12.75" customHeight="1" x14ac:dyDescent="0.2">
      <c r="A44" s="233" t="s">
        <v>71</v>
      </c>
      <c r="B44" s="196"/>
      <c r="C44" s="196"/>
      <c r="D44" s="196"/>
      <c r="E44" s="196"/>
      <c r="F44" s="196"/>
      <c r="G44" s="196"/>
    </row>
    <row r="45" spans="1:26" ht="25.5" customHeight="1" x14ac:dyDescent="0.2">
      <c r="A45" s="232" t="s">
        <v>72</v>
      </c>
      <c r="B45" s="196"/>
      <c r="C45" s="196"/>
      <c r="D45" s="196"/>
      <c r="E45" s="196"/>
      <c r="F45" s="196"/>
      <c r="G45" s="196"/>
      <c r="H45" s="53"/>
      <c r="I45" s="53"/>
      <c r="J45" s="53"/>
      <c r="K45" s="53"/>
      <c r="L45" s="53"/>
      <c r="M45" s="53"/>
      <c r="N45" s="53"/>
      <c r="O45" s="53"/>
      <c r="P45" s="53"/>
      <c r="Q45" s="53"/>
      <c r="R45" s="53"/>
      <c r="S45" s="53"/>
      <c r="T45" s="53"/>
      <c r="U45" s="53"/>
      <c r="V45" s="53"/>
      <c r="W45" s="53"/>
      <c r="X45" s="53"/>
      <c r="Y45" s="53"/>
      <c r="Z45" s="53"/>
    </row>
    <row r="46" spans="1:26" ht="51" customHeight="1" x14ac:dyDescent="0.2">
      <c r="A46" s="232" t="s">
        <v>73</v>
      </c>
      <c r="B46" s="196"/>
      <c r="C46" s="196"/>
      <c r="D46" s="196"/>
      <c r="E46" s="196"/>
      <c r="F46" s="196"/>
      <c r="G46" s="196"/>
      <c r="H46" s="53"/>
      <c r="I46" s="53"/>
      <c r="J46" s="53"/>
      <c r="K46" s="53"/>
      <c r="L46" s="53"/>
      <c r="M46" s="53"/>
      <c r="N46" s="53"/>
      <c r="O46" s="53"/>
      <c r="P46" s="53"/>
      <c r="Q46" s="53"/>
      <c r="R46" s="53"/>
      <c r="S46" s="53"/>
      <c r="T46" s="53"/>
      <c r="U46" s="53"/>
      <c r="V46" s="53"/>
      <c r="W46" s="53"/>
      <c r="X46" s="53"/>
      <c r="Y46" s="53"/>
      <c r="Z46" s="53"/>
    </row>
    <row r="47" spans="1:26" ht="12.75" customHeight="1" x14ac:dyDescent="0.2">
      <c r="C47" s="234"/>
      <c r="D47" s="196"/>
    </row>
    <row r="48" spans="1:26" ht="12.75" customHeight="1" x14ac:dyDescent="0.2">
      <c r="A48" s="235" t="s">
        <v>74</v>
      </c>
      <c r="B48" s="196"/>
      <c r="C48" s="196"/>
      <c r="D48" s="196"/>
      <c r="E48" s="196"/>
      <c r="F48" s="196"/>
      <c r="G48" s="196"/>
    </row>
    <row r="49" spans="1:7" ht="12.75" customHeight="1" x14ac:dyDescent="0.2">
      <c r="C49" s="54"/>
      <c r="D49" s="54"/>
    </row>
    <row r="50" spans="1:7" ht="12.75" customHeight="1" x14ac:dyDescent="0.2">
      <c r="A50" s="236" t="s">
        <v>75</v>
      </c>
      <c r="B50" s="196"/>
      <c r="C50" s="196"/>
      <c r="D50" s="196"/>
      <c r="E50" s="196"/>
      <c r="F50" s="196"/>
      <c r="G50" s="196"/>
    </row>
    <row r="51" spans="1:7" ht="12.75" customHeight="1" x14ac:dyDescent="0.2">
      <c r="A51" s="237"/>
      <c r="B51" s="198"/>
      <c r="C51" s="39">
        <v>1</v>
      </c>
      <c r="D51" s="39"/>
      <c r="E51" s="39"/>
      <c r="F51" s="39"/>
      <c r="G51" s="40"/>
    </row>
    <row r="52" spans="1:7" ht="39" customHeight="1" x14ac:dyDescent="0.2">
      <c r="A52" s="238" t="s">
        <v>76</v>
      </c>
      <c r="B52" s="229"/>
      <c r="C52" s="56" t="s">
        <v>77</v>
      </c>
      <c r="D52" s="57"/>
      <c r="E52" s="57"/>
      <c r="F52" s="57"/>
      <c r="G52" s="58"/>
    </row>
    <row r="53" spans="1:7" ht="12.75" customHeight="1" x14ac:dyDescent="0.2">
      <c r="A53" s="239" t="s">
        <v>78</v>
      </c>
      <c r="B53" s="229"/>
      <c r="C53" s="60" t="s">
        <v>79</v>
      </c>
      <c r="D53" s="61"/>
      <c r="E53" s="61"/>
      <c r="F53" s="61"/>
      <c r="G53" s="62"/>
    </row>
    <row r="54" spans="1:7" ht="12.75" customHeight="1" x14ac:dyDescent="0.2">
      <c r="A54" s="239" t="s">
        <v>50</v>
      </c>
      <c r="B54" s="229"/>
      <c r="C54" s="60" t="s">
        <v>79</v>
      </c>
      <c r="D54" s="61"/>
      <c r="E54" s="61"/>
      <c r="F54" s="61"/>
      <c r="G54" s="62"/>
    </row>
    <row r="55" spans="1:7" ht="12.75" customHeight="1" x14ac:dyDescent="0.2">
      <c r="A55" s="239" t="s">
        <v>80</v>
      </c>
      <c r="B55" s="229"/>
      <c r="C55" s="60" t="s">
        <v>79</v>
      </c>
      <c r="D55" s="61"/>
      <c r="E55" s="61"/>
      <c r="F55" s="61"/>
      <c r="G55" s="62"/>
    </row>
    <row r="56" spans="1:7" ht="12.75" customHeight="1" x14ac:dyDescent="0.2">
      <c r="A56" s="59" t="s">
        <v>81</v>
      </c>
      <c r="B56" s="63"/>
      <c r="C56" s="60" t="s">
        <v>79</v>
      </c>
      <c r="D56" s="61"/>
      <c r="E56" s="61"/>
      <c r="F56" s="61"/>
      <c r="G56" s="62"/>
    </row>
    <row r="57" spans="1:7" ht="12.75" customHeight="1" x14ac:dyDescent="0.2">
      <c r="A57" s="239" t="s">
        <v>82</v>
      </c>
      <c r="B57" s="229"/>
      <c r="C57" s="60" t="s">
        <v>79</v>
      </c>
      <c r="D57" s="61"/>
      <c r="E57" s="61"/>
      <c r="F57" s="61"/>
      <c r="G57" s="62"/>
    </row>
    <row r="58" spans="1:7" ht="12.75" customHeight="1" x14ac:dyDescent="0.2">
      <c r="A58" s="59" t="s">
        <v>83</v>
      </c>
      <c r="B58" s="63"/>
      <c r="C58" s="60" t="s">
        <v>79</v>
      </c>
      <c r="D58" s="61"/>
      <c r="E58" s="61"/>
      <c r="F58" s="61"/>
      <c r="G58" s="62"/>
    </row>
    <row r="59" spans="1:7" ht="12.75" customHeight="1" x14ac:dyDescent="0.2">
      <c r="A59" s="239" t="s">
        <v>84</v>
      </c>
      <c r="B59" s="229"/>
      <c r="C59" s="60" t="s">
        <v>79</v>
      </c>
      <c r="D59" s="61"/>
      <c r="E59" s="61"/>
      <c r="F59" s="61"/>
      <c r="G59" s="62"/>
    </row>
    <row r="60" spans="1:7" ht="12.75" customHeight="1" x14ac:dyDescent="0.2">
      <c r="A60" s="239" t="s">
        <v>85</v>
      </c>
      <c r="B60" s="229"/>
      <c r="C60" s="60" t="s">
        <v>79</v>
      </c>
      <c r="D60" s="61"/>
      <c r="E60" s="61"/>
      <c r="F60" s="61"/>
      <c r="G60" s="62"/>
    </row>
    <row r="61" spans="1:7" ht="12.75" customHeight="1" x14ac:dyDescent="0.2">
      <c r="A61" s="239" t="s">
        <v>86</v>
      </c>
      <c r="B61" s="229"/>
      <c r="C61" s="60" t="s">
        <v>79</v>
      </c>
      <c r="D61" s="61"/>
      <c r="E61" s="61"/>
      <c r="F61" s="61"/>
      <c r="G61" s="62"/>
    </row>
    <row r="62" spans="1:7" ht="12.75" customHeight="1" x14ac:dyDescent="0.2">
      <c r="A62" s="239" t="s">
        <v>87</v>
      </c>
      <c r="B62" s="229"/>
      <c r="C62" s="60" t="s">
        <v>79</v>
      </c>
      <c r="D62" s="61"/>
      <c r="E62" s="61"/>
      <c r="F62" s="61"/>
      <c r="G62" s="62"/>
    </row>
    <row r="63" spans="1:7" ht="12.75" customHeight="1" x14ac:dyDescent="0.2">
      <c r="A63" s="239" t="s">
        <v>88</v>
      </c>
      <c r="B63" s="229"/>
      <c r="C63" s="60" t="s">
        <v>79</v>
      </c>
      <c r="D63" s="61"/>
      <c r="E63" s="61"/>
      <c r="F63" s="61"/>
      <c r="G63" s="62"/>
    </row>
    <row r="64" spans="1:7" ht="12.75" customHeight="1" x14ac:dyDescent="0.2">
      <c r="A64" s="239" t="s">
        <v>89</v>
      </c>
      <c r="B64" s="229"/>
      <c r="C64" s="60" t="s">
        <v>79</v>
      </c>
      <c r="D64" s="61"/>
      <c r="E64" s="61"/>
      <c r="F64" s="61"/>
      <c r="G64" s="62"/>
    </row>
    <row r="65" spans="1:26" ht="12.75" customHeight="1" x14ac:dyDescent="0.2">
      <c r="A65" s="239" t="s">
        <v>90</v>
      </c>
      <c r="B65" s="229"/>
      <c r="C65" s="60" t="s">
        <v>79</v>
      </c>
      <c r="D65" s="61"/>
      <c r="E65" s="61"/>
      <c r="F65" s="61"/>
      <c r="G65" s="62"/>
    </row>
    <row r="66" spans="1:26" ht="12.75" customHeight="1" x14ac:dyDescent="0.2">
      <c r="A66" s="240" t="s">
        <v>91</v>
      </c>
      <c r="B66" s="241"/>
      <c r="C66" s="64" t="s">
        <v>79</v>
      </c>
      <c r="D66" s="65"/>
      <c r="E66" s="65"/>
      <c r="F66" s="65"/>
      <c r="G66" s="66"/>
    </row>
    <row r="67" spans="1:26" ht="12.75" customHeight="1" x14ac:dyDescent="0.2">
      <c r="A67" s="242" t="s">
        <v>92</v>
      </c>
      <c r="B67" s="223"/>
      <c r="C67" s="67" t="s">
        <v>93</v>
      </c>
      <c r="D67" s="68"/>
      <c r="E67" s="68"/>
      <c r="F67" s="68"/>
      <c r="G67" s="69"/>
    </row>
    <row r="68" spans="1:26" ht="12.75" customHeight="1" x14ac:dyDescent="0.2"/>
    <row r="69" spans="1:26" ht="42" customHeight="1" x14ac:dyDescent="0.2">
      <c r="A69" s="231" t="s">
        <v>94</v>
      </c>
      <c r="B69" s="196"/>
      <c r="C69" s="196"/>
      <c r="D69" s="196"/>
      <c r="E69" s="196"/>
      <c r="F69" s="196"/>
      <c r="G69" s="196"/>
    </row>
    <row r="70" spans="1:26" ht="9.75" customHeight="1" x14ac:dyDescent="0.2">
      <c r="A70" s="70"/>
      <c r="B70" s="70"/>
      <c r="C70" s="70"/>
      <c r="D70" s="70"/>
      <c r="E70" s="70"/>
      <c r="F70" s="70"/>
      <c r="G70" s="70"/>
    </row>
    <row r="71" spans="1:26" ht="12" customHeight="1" x14ac:dyDescent="0.2">
      <c r="A71" s="232" t="s">
        <v>95</v>
      </c>
      <c r="B71" s="196"/>
      <c r="C71" s="196"/>
      <c r="D71" s="196"/>
      <c r="E71" s="196"/>
      <c r="F71" s="196"/>
      <c r="G71" s="196"/>
      <c r="H71" s="71"/>
      <c r="I71" s="71"/>
      <c r="J71" s="71"/>
      <c r="K71" s="71"/>
      <c r="L71" s="71"/>
      <c r="M71" s="71"/>
      <c r="N71" s="71"/>
      <c r="O71" s="71"/>
      <c r="P71" s="71"/>
      <c r="Q71" s="71"/>
      <c r="R71" s="71"/>
      <c r="S71" s="71"/>
      <c r="T71" s="71"/>
      <c r="U71" s="71"/>
      <c r="V71" s="71"/>
      <c r="W71" s="71"/>
      <c r="X71" s="71"/>
      <c r="Y71" s="71"/>
      <c r="Z71" s="71"/>
    </row>
    <row r="72" spans="1:26" ht="12.75" customHeight="1" x14ac:dyDescent="0.2">
      <c r="A72" s="32"/>
      <c r="B72" s="32"/>
      <c r="C72" s="32"/>
      <c r="D72" s="32"/>
      <c r="E72" s="32"/>
      <c r="F72" s="32"/>
      <c r="G72" s="32"/>
    </row>
    <row r="73" spans="1:26" ht="12.75" customHeight="1" x14ac:dyDescent="0.2">
      <c r="A73" s="32"/>
      <c r="B73" s="32"/>
      <c r="C73" s="32"/>
      <c r="D73" s="32"/>
      <c r="E73" s="32"/>
      <c r="F73" s="32"/>
      <c r="G73" s="32"/>
    </row>
    <row r="74" spans="1:26" ht="12.75" customHeight="1" x14ac:dyDescent="0.2"/>
    <row r="75" spans="1:26" ht="12.75" customHeight="1" x14ac:dyDescent="0.2"/>
    <row r="76" spans="1:26" ht="12.75" customHeight="1" x14ac:dyDescent="0.2"/>
    <row r="77" spans="1:26" ht="12.75" customHeight="1" x14ac:dyDescent="0.2"/>
    <row r="78" spans="1:26" ht="12.75" customHeight="1" x14ac:dyDescent="0.2"/>
    <row r="79" spans="1:26" ht="12.75" customHeight="1" x14ac:dyDescent="0.2"/>
    <row r="80" spans="1:26"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spans="1:7" ht="12.75" customHeight="1" x14ac:dyDescent="0.2"/>
    <row r="98" spans="1:7" ht="12.75" customHeight="1" x14ac:dyDescent="0.2"/>
    <row r="99" spans="1:7" ht="12.75" customHeight="1" x14ac:dyDescent="0.2"/>
    <row r="100" spans="1:7" ht="12.75" customHeight="1" x14ac:dyDescent="0.2"/>
    <row r="101" spans="1:7" ht="12.75" customHeight="1" x14ac:dyDescent="0.2"/>
    <row r="102" spans="1:7" ht="12.75" customHeight="1" x14ac:dyDescent="0.2"/>
    <row r="103" spans="1:7" ht="12.75" customHeight="1" x14ac:dyDescent="0.2"/>
    <row r="104" spans="1:7" ht="12.75" customHeight="1" x14ac:dyDescent="0.2">
      <c r="C104" s="234"/>
      <c r="D104" s="196"/>
    </row>
    <row r="105" spans="1:7" ht="12.75" customHeight="1" x14ac:dyDescent="0.2">
      <c r="A105" s="235" t="s">
        <v>96</v>
      </c>
      <c r="B105" s="196"/>
      <c r="C105" s="196"/>
      <c r="D105" s="196"/>
      <c r="E105" s="196"/>
      <c r="F105" s="196"/>
      <c r="G105" s="196"/>
    </row>
    <row r="106" spans="1:7" ht="12.75" customHeight="1" x14ac:dyDescent="0.2">
      <c r="A106" s="49"/>
      <c r="C106" s="54"/>
      <c r="D106" s="54"/>
    </row>
    <row r="107" spans="1:7" ht="12.75" customHeight="1" x14ac:dyDescent="0.2">
      <c r="A107" s="236" t="s">
        <v>97</v>
      </c>
      <c r="B107" s="196"/>
      <c r="C107" s="196"/>
      <c r="D107" s="196"/>
      <c r="E107" s="196"/>
      <c r="F107" s="196"/>
      <c r="G107" s="196"/>
    </row>
    <row r="108" spans="1:7" ht="12.75" customHeight="1" x14ac:dyDescent="0.2">
      <c r="A108" s="38"/>
      <c r="B108" s="39">
        <v>1</v>
      </c>
      <c r="C108" s="39"/>
      <c r="D108" s="39"/>
      <c r="E108" s="39"/>
      <c r="F108" s="39"/>
      <c r="G108" s="40"/>
    </row>
    <row r="109" spans="1:7" ht="39" customHeight="1" x14ac:dyDescent="0.2">
      <c r="A109" s="41" t="s">
        <v>98</v>
      </c>
      <c r="B109" s="42" t="s">
        <v>43</v>
      </c>
      <c r="C109" s="72"/>
      <c r="D109" s="72"/>
      <c r="E109" s="72"/>
      <c r="F109" s="72"/>
      <c r="G109" s="58"/>
    </row>
    <row r="110" spans="1:7" ht="12.75" customHeight="1" x14ac:dyDescent="0.2">
      <c r="A110" s="44" t="s">
        <v>99</v>
      </c>
      <c r="B110" s="45" t="e">
        <f>'Part 1 - Rebates and Fees'!#REF!</f>
        <v>#REF!</v>
      </c>
      <c r="C110" s="72"/>
      <c r="D110" s="72"/>
      <c r="E110" s="72"/>
      <c r="F110" s="72"/>
      <c r="G110" s="58"/>
    </row>
    <row r="111" spans="1:7" ht="12.75" customHeight="1" x14ac:dyDescent="0.2">
      <c r="A111" s="73" t="s">
        <v>100</v>
      </c>
      <c r="B111" s="47" t="e">
        <f>'Part 1 - Rebates and Fees'!#REF!</f>
        <v>#REF!</v>
      </c>
      <c r="C111" s="74"/>
      <c r="D111" s="74"/>
      <c r="E111" s="74"/>
      <c r="F111" s="74"/>
      <c r="G111" s="75"/>
    </row>
    <row r="112" spans="1:7" ht="13.5" customHeight="1" x14ac:dyDescent="0.2">
      <c r="A112" s="48" t="s">
        <v>101</v>
      </c>
      <c r="B112" s="23" t="e">
        <f>SUM(B110:B111)</f>
        <v>#REF!</v>
      </c>
      <c r="C112" s="68"/>
      <c r="D112" s="68"/>
      <c r="E112" s="68"/>
      <c r="F112" s="68"/>
      <c r="G112" s="69"/>
    </row>
    <row r="113" spans="1:7" ht="12.75" customHeight="1" x14ac:dyDescent="0.2">
      <c r="A113" s="49"/>
    </row>
    <row r="114" spans="1:7" ht="39" customHeight="1" x14ac:dyDescent="0.2">
      <c r="A114" s="231" t="s">
        <v>102</v>
      </c>
      <c r="B114" s="196"/>
      <c r="C114" s="196"/>
      <c r="D114" s="196"/>
      <c r="E114" s="196"/>
      <c r="F114" s="196"/>
      <c r="G114" s="196"/>
    </row>
    <row r="115" spans="1:7" ht="12.75" customHeight="1" x14ac:dyDescent="0.2">
      <c r="A115" s="76"/>
      <c r="B115" s="76"/>
      <c r="C115" s="76"/>
      <c r="D115" s="76"/>
      <c r="E115" s="76"/>
      <c r="F115" s="76"/>
      <c r="G115" s="76"/>
    </row>
    <row r="116" spans="1:7" ht="12.75" customHeight="1" x14ac:dyDescent="0.2">
      <c r="A116" s="243" t="s">
        <v>103</v>
      </c>
      <c r="B116" s="196"/>
      <c r="C116" s="196"/>
      <c r="D116" s="196"/>
      <c r="E116" s="196"/>
      <c r="F116" s="196"/>
      <c r="G116" s="196"/>
    </row>
    <row r="117" spans="1:7" ht="12.75" customHeight="1" x14ac:dyDescent="0.2">
      <c r="A117" s="77"/>
      <c r="B117" s="78"/>
      <c r="C117" s="78"/>
      <c r="D117" s="78"/>
      <c r="E117" s="78"/>
      <c r="F117" s="78"/>
      <c r="G117" s="78"/>
    </row>
    <row r="118" spans="1:7" ht="12.75" customHeight="1" x14ac:dyDescent="0.2">
      <c r="A118" s="77"/>
      <c r="B118" s="78"/>
      <c r="C118" s="78"/>
      <c r="D118" s="78"/>
      <c r="E118" s="78"/>
      <c r="F118" s="78"/>
      <c r="G118" s="78"/>
    </row>
    <row r="119" spans="1:7" ht="12.75" customHeight="1" x14ac:dyDescent="0.2">
      <c r="A119" s="236" t="s">
        <v>104</v>
      </c>
      <c r="B119" s="196"/>
      <c r="C119" s="196"/>
      <c r="D119" s="196"/>
      <c r="E119" s="196"/>
      <c r="F119" s="196"/>
      <c r="G119" s="196"/>
    </row>
    <row r="120" spans="1:7" ht="12.75" customHeight="1" x14ac:dyDescent="0.2">
      <c r="A120" s="38"/>
      <c r="B120" s="39">
        <v>1</v>
      </c>
      <c r="C120" s="39"/>
      <c r="D120" s="39"/>
      <c r="E120" s="39"/>
      <c r="F120" s="39"/>
      <c r="G120" s="40"/>
    </row>
    <row r="121" spans="1:7" ht="39" customHeight="1" x14ac:dyDescent="0.2">
      <c r="A121" s="79" t="s">
        <v>105</v>
      </c>
      <c r="B121" s="42" t="s">
        <v>43</v>
      </c>
      <c r="C121" s="80"/>
      <c r="D121" s="72"/>
      <c r="E121" s="72"/>
      <c r="F121" s="72"/>
      <c r="G121" s="58"/>
    </row>
    <row r="122" spans="1:7" ht="12.75" customHeight="1" x14ac:dyDescent="0.2">
      <c r="A122" s="44" t="s">
        <v>106</v>
      </c>
      <c r="B122" s="45" t="e">
        <f>'Part 1 - Rebates and Fees'!#REF!</f>
        <v>#REF!</v>
      </c>
      <c r="C122" s="81"/>
      <c r="D122" s="61"/>
      <c r="E122" s="61"/>
      <c r="F122" s="61"/>
      <c r="G122" s="62"/>
    </row>
    <row r="123" spans="1:7" ht="12.75" customHeight="1" x14ac:dyDescent="0.2">
      <c r="A123" s="44" t="s">
        <v>107</v>
      </c>
      <c r="B123" s="45" t="e">
        <f>'Part 1 - Rebates and Fees'!#REF!</f>
        <v>#REF!</v>
      </c>
      <c r="C123" s="81"/>
      <c r="D123" s="61"/>
      <c r="E123" s="61"/>
      <c r="F123" s="61"/>
      <c r="G123" s="62"/>
    </row>
    <row r="124" spans="1:7" ht="12.75" customHeight="1" x14ac:dyDescent="0.2">
      <c r="A124" s="44" t="s">
        <v>108</v>
      </c>
      <c r="B124" s="45" t="e">
        <f>'Part 1 - Rebates and Fees'!#REF!</f>
        <v>#REF!</v>
      </c>
      <c r="C124" s="81"/>
      <c r="D124" s="61"/>
      <c r="E124" s="61"/>
      <c r="F124" s="61"/>
      <c r="G124" s="62"/>
    </row>
    <row r="125" spans="1:7" ht="12.75" customHeight="1" x14ac:dyDescent="0.2">
      <c r="A125" s="44" t="s">
        <v>109</v>
      </c>
      <c r="B125" s="45" t="e">
        <f>'Part 1 - Rebates and Fees'!#REF!</f>
        <v>#REF!</v>
      </c>
      <c r="C125" s="81"/>
      <c r="D125" s="61"/>
      <c r="E125" s="61"/>
      <c r="F125" s="61"/>
      <c r="G125" s="62"/>
    </row>
    <row r="126" spans="1:7" ht="12.75" customHeight="1" x14ac:dyDescent="0.2">
      <c r="A126" s="44" t="s">
        <v>110</v>
      </c>
      <c r="B126" s="45" t="e">
        <f>'Part 1 - Rebates and Fees'!#REF!</f>
        <v>#REF!</v>
      </c>
      <c r="C126" s="81"/>
      <c r="D126" s="61"/>
      <c r="E126" s="61"/>
      <c r="F126" s="61"/>
      <c r="G126" s="62"/>
    </row>
    <row r="127" spans="1:7" ht="12.75" customHeight="1" x14ac:dyDescent="0.2">
      <c r="A127" s="44" t="s">
        <v>111</v>
      </c>
      <c r="B127" s="45" t="e">
        <f>'Part 1 - Rebates and Fees'!#REF!</f>
        <v>#REF!</v>
      </c>
      <c r="C127" s="81"/>
      <c r="D127" s="61"/>
      <c r="E127" s="61"/>
      <c r="F127" s="61"/>
      <c r="G127" s="62"/>
    </row>
    <row r="128" spans="1:7" ht="12.75" customHeight="1" x14ac:dyDescent="0.2">
      <c r="A128" s="44" t="s">
        <v>112</v>
      </c>
      <c r="B128" s="45" t="e">
        <f>'Part 1 - Rebates and Fees'!#REF!</f>
        <v>#REF!</v>
      </c>
      <c r="C128" s="81"/>
      <c r="D128" s="61"/>
      <c r="E128" s="61"/>
      <c r="F128" s="61"/>
      <c r="G128" s="62"/>
    </row>
    <row r="129" spans="1:7" ht="12.75" customHeight="1" x14ac:dyDescent="0.2">
      <c r="A129" s="44" t="s">
        <v>113</v>
      </c>
      <c r="B129" s="45" t="e">
        <f>'Part 1 - Rebates and Fees'!#REF!</f>
        <v>#REF!</v>
      </c>
      <c r="C129" s="81"/>
      <c r="D129" s="61"/>
      <c r="E129" s="61"/>
      <c r="F129" s="61"/>
      <c r="G129" s="62"/>
    </row>
    <row r="130" spans="1:7" ht="12.75" customHeight="1" x14ac:dyDescent="0.2">
      <c r="A130" s="44" t="s">
        <v>114</v>
      </c>
      <c r="B130" s="45" t="e">
        <f>'Part 1 - Rebates and Fees'!#REF!</f>
        <v>#REF!</v>
      </c>
      <c r="C130" s="81"/>
      <c r="D130" s="61"/>
      <c r="E130" s="61"/>
      <c r="F130" s="61"/>
      <c r="G130" s="62"/>
    </row>
    <row r="131" spans="1:7" ht="12.75" customHeight="1" x14ac:dyDescent="0.2">
      <c r="A131" s="44" t="s">
        <v>115</v>
      </c>
      <c r="B131" s="45" t="e">
        <f>'Part 1 - Rebates and Fees'!#REF!</f>
        <v>#REF!</v>
      </c>
      <c r="C131" s="81"/>
      <c r="D131" s="61"/>
      <c r="E131" s="61"/>
      <c r="F131" s="61"/>
      <c r="G131" s="62"/>
    </row>
    <row r="132" spans="1:7" ht="12.75" customHeight="1" x14ac:dyDescent="0.2">
      <c r="A132" s="44" t="s">
        <v>116</v>
      </c>
      <c r="B132" s="45" t="e">
        <f>'Part 1 - Rebates and Fees'!#REF!</f>
        <v>#REF!</v>
      </c>
      <c r="C132" s="81"/>
      <c r="D132" s="61"/>
      <c r="E132" s="61"/>
      <c r="F132" s="61"/>
      <c r="G132" s="62"/>
    </row>
    <row r="133" spans="1:7" ht="12.75" customHeight="1" x14ac:dyDescent="0.2">
      <c r="A133" s="44" t="s">
        <v>117</v>
      </c>
      <c r="B133" s="45" t="e">
        <f>'Part 1 - Rebates and Fees'!#REF!</f>
        <v>#REF!</v>
      </c>
      <c r="C133" s="81"/>
      <c r="D133" s="61"/>
      <c r="E133" s="61"/>
      <c r="F133" s="61"/>
      <c r="G133" s="62"/>
    </row>
    <row r="134" spans="1:7" ht="12.75" customHeight="1" x14ac:dyDescent="0.2">
      <c r="A134" s="44" t="s">
        <v>118</v>
      </c>
      <c r="B134" s="45" t="e">
        <f>'Part 1 - Rebates and Fees'!#REF!</f>
        <v>#REF!</v>
      </c>
      <c r="C134" s="81"/>
      <c r="D134" s="61"/>
      <c r="E134" s="61"/>
      <c r="F134" s="61"/>
      <c r="G134" s="62"/>
    </row>
    <row r="135" spans="1:7" ht="12.75" customHeight="1" x14ac:dyDescent="0.2">
      <c r="A135" s="44" t="s">
        <v>119</v>
      </c>
      <c r="B135" s="45" t="e">
        <f>'Part 1 - Rebates and Fees'!#REF!</f>
        <v>#REF!</v>
      </c>
      <c r="C135" s="81"/>
      <c r="D135" s="61"/>
      <c r="E135" s="61"/>
      <c r="F135" s="61"/>
      <c r="G135" s="62"/>
    </row>
    <row r="136" spans="1:7" ht="12.75" customHeight="1" x14ac:dyDescent="0.2">
      <c r="A136" s="82" t="s">
        <v>120</v>
      </c>
      <c r="B136" s="45" t="e">
        <f>'Part 1 - Rebates and Fees'!#REF!</f>
        <v>#REF!</v>
      </c>
      <c r="C136" s="83"/>
      <c r="D136" s="84"/>
      <c r="E136" s="84"/>
      <c r="F136" s="84"/>
      <c r="G136" s="85"/>
    </row>
    <row r="137" spans="1:7" ht="12.75" customHeight="1" x14ac:dyDescent="0.2">
      <c r="A137" s="82" t="s">
        <v>121</v>
      </c>
      <c r="B137" s="45" t="e">
        <f>'Part 1 - Rebates and Fees'!#REF!</f>
        <v>#REF!</v>
      </c>
      <c r="C137" s="83"/>
      <c r="D137" s="84"/>
      <c r="E137" s="84"/>
      <c r="F137" s="84"/>
      <c r="G137" s="85"/>
    </row>
    <row r="138" spans="1:7" ht="12.75" customHeight="1" x14ac:dyDescent="0.2">
      <c r="A138" s="46" t="s">
        <v>122</v>
      </c>
      <c r="B138" s="47" t="e">
        <f>'Part 1 - Rebates and Fees'!#REF!</f>
        <v>#REF!</v>
      </c>
      <c r="C138" s="86"/>
      <c r="D138" s="65"/>
      <c r="E138" s="65"/>
      <c r="F138" s="65"/>
      <c r="G138" s="66"/>
    </row>
    <row r="139" spans="1:7" ht="13.5" customHeight="1" x14ac:dyDescent="0.2">
      <c r="A139" s="48" t="s">
        <v>123</v>
      </c>
      <c r="B139" s="23" t="e">
        <f>SUM(B122:B138)</f>
        <v>#REF!</v>
      </c>
      <c r="C139" s="87"/>
      <c r="D139" s="68"/>
      <c r="E139" s="68"/>
      <c r="F139" s="68"/>
      <c r="G139" s="69"/>
    </row>
    <row r="140" spans="1:7" ht="12" customHeight="1" x14ac:dyDescent="0.2"/>
    <row r="141" spans="1:7" ht="25.5" customHeight="1" x14ac:dyDescent="0.2">
      <c r="A141" s="231" t="s">
        <v>124</v>
      </c>
      <c r="B141" s="196"/>
      <c r="C141" s="196"/>
      <c r="D141" s="196"/>
      <c r="E141" s="196"/>
      <c r="F141" s="196"/>
      <c r="G141" s="196"/>
    </row>
    <row r="142" spans="1:7" ht="12.75" customHeight="1" x14ac:dyDescent="0.2">
      <c r="A142" s="76"/>
      <c r="B142" s="76"/>
      <c r="C142" s="76"/>
      <c r="D142" s="76"/>
      <c r="E142" s="76"/>
      <c r="F142" s="76"/>
      <c r="G142" s="76"/>
    </row>
    <row r="143" spans="1:7" ht="12" customHeight="1" x14ac:dyDescent="0.2">
      <c r="A143" s="243" t="s">
        <v>125</v>
      </c>
      <c r="B143" s="196"/>
      <c r="C143" s="196"/>
      <c r="D143" s="196"/>
      <c r="E143" s="196"/>
      <c r="F143" s="196"/>
      <c r="G143" s="196"/>
    </row>
    <row r="144" spans="1:7" ht="25.5" customHeight="1" x14ac:dyDescent="0.2">
      <c r="A144" s="244" t="s">
        <v>126</v>
      </c>
      <c r="B144" s="196"/>
      <c r="C144" s="196"/>
      <c r="D144" s="196"/>
      <c r="E144" s="196"/>
      <c r="F144" s="196"/>
      <c r="G144" s="196"/>
    </row>
    <row r="145" spans="1:7" ht="12" customHeight="1" x14ac:dyDescent="0.2">
      <c r="A145" s="77"/>
      <c r="B145" s="78"/>
      <c r="C145" s="78"/>
      <c r="D145" s="78"/>
      <c r="E145" s="78"/>
      <c r="F145" s="78"/>
      <c r="G145" s="78"/>
    </row>
    <row r="146" spans="1:7" ht="12" customHeight="1" x14ac:dyDescent="0.2">
      <c r="A146" s="77"/>
      <c r="B146" s="78"/>
      <c r="C146" s="78"/>
      <c r="D146" s="78"/>
      <c r="E146" s="78"/>
      <c r="F146" s="78"/>
      <c r="G146" s="78"/>
    </row>
    <row r="147" spans="1:7" ht="12" customHeight="1" x14ac:dyDescent="0.2">
      <c r="A147" s="77"/>
      <c r="B147" s="78"/>
      <c r="C147" s="78"/>
      <c r="D147" s="78"/>
      <c r="E147" s="78"/>
      <c r="F147" s="78"/>
      <c r="G147" s="78"/>
    </row>
    <row r="148" spans="1:7" ht="12.75" customHeight="1" x14ac:dyDescent="0.2">
      <c r="A148" s="77"/>
      <c r="B148" s="78"/>
      <c r="C148" s="78"/>
      <c r="D148" s="78"/>
      <c r="E148" s="78"/>
      <c r="F148" s="78"/>
      <c r="G148" s="78"/>
    </row>
    <row r="149" spans="1:7" ht="12.75" customHeight="1" x14ac:dyDescent="0.2">
      <c r="A149" s="77"/>
      <c r="B149" s="78"/>
      <c r="C149" s="78"/>
      <c r="D149" s="78"/>
      <c r="E149" s="78"/>
      <c r="F149" s="78"/>
      <c r="G149" s="78"/>
    </row>
    <row r="150" spans="1:7" ht="12.75" customHeight="1" x14ac:dyDescent="0.2">
      <c r="A150" s="77"/>
      <c r="B150" s="78"/>
      <c r="C150" s="78"/>
      <c r="D150" s="78"/>
      <c r="E150" s="78"/>
      <c r="F150" s="78"/>
      <c r="G150" s="78"/>
    </row>
    <row r="151" spans="1:7" ht="12.75" customHeight="1" x14ac:dyDescent="0.2">
      <c r="A151" s="77"/>
      <c r="B151" s="78"/>
      <c r="C151" s="78"/>
      <c r="D151" s="78"/>
      <c r="E151" s="78"/>
      <c r="F151" s="78"/>
      <c r="G151" s="78"/>
    </row>
    <row r="152" spans="1:7" ht="12.75" customHeight="1" x14ac:dyDescent="0.2">
      <c r="A152" s="77"/>
      <c r="B152" s="78"/>
      <c r="C152" s="78"/>
      <c r="D152" s="78"/>
      <c r="E152" s="78"/>
      <c r="F152" s="78"/>
      <c r="G152" s="78"/>
    </row>
    <row r="153" spans="1:7" ht="12.75" customHeight="1" x14ac:dyDescent="0.2">
      <c r="A153" s="77"/>
      <c r="B153" s="78"/>
      <c r="C153" s="78"/>
      <c r="D153" s="78"/>
      <c r="E153" s="78"/>
      <c r="F153" s="78"/>
      <c r="G153" s="78"/>
    </row>
    <row r="154" spans="1:7" ht="12.75" customHeight="1" x14ac:dyDescent="0.2">
      <c r="A154" s="77"/>
      <c r="B154" s="78"/>
      <c r="C154" s="78"/>
      <c r="D154" s="78"/>
      <c r="E154" s="78"/>
      <c r="F154" s="78"/>
      <c r="G154" s="78"/>
    </row>
    <row r="155" spans="1:7" ht="12.75" customHeight="1" x14ac:dyDescent="0.2">
      <c r="A155" s="77"/>
      <c r="B155" s="78"/>
      <c r="C155" s="78"/>
      <c r="D155" s="78"/>
      <c r="E155" s="78"/>
      <c r="F155" s="78"/>
      <c r="G155" s="78"/>
    </row>
    <row r="156" spans="1:7" ht="12.75" customHeight="1" x14ac:dyDescent="0.2">
      <c r="A156" s="77"/>
      <c r="B156" s="78"/>
      <c r="C156" s="78"/>
      <c r="D156" s="78"/>
      <c r="E156" s="78"/>
      <c r="F156" s="78"/>
      <c r="G156" s="78"/>
    </row>
    <row r="157" spans="1:7" ht="12.75" customHeight="1" x14ac:dyDescent="0.2">
      <c r="A157" s="77"/>
      <c r="B157" s="78"/>
      <c r="C157" s="234"/>
      <c r="D157" s="196"/>
      <c r="E157" s="78"/>
      <c r="F157" s="78"/>
      <c r="G157" s="78"/>
    </row>
    <row r="158" spans="1:7" ht="12.75" customHeight="1" x14ac:dyDescent="0.2">
      <c r="A158" s="235" t="s">
        <v>127</v>
      </c>
      <c r="B158" s="196"/>
      <c r="C158" s="196"/>
      <c r="D158" s="196"/>
      <c r="E158" s="196"/>
      <c r="F158" s="196"/>
      <c r="G158" s="196"/>
    </row>
    <row r="159" spans="1:7" ht="12.75" customHeight="1" x14ac:dyDescent="0.2">
      <c r="A159" s="77"/>
      <c r="B159" s="78"/>
      <c r="C159" s="54"/>
      <c r="D159" s="54"/>
      <c r="E159" s="78"/>
      <c r="F159" s="78"/>
      <c r="G159" s="78"/>
    </row>
    <row r="160" spans="1:7" ht="12.75" customHeight="1" x14ac:dyDescent="0.2">
      <c r="A160" s="236" t="s">
        <v>128</v>
      </c>
      <c r="B160" s="196"/>
      <c r="C160" s="196"/>
      <c r="D160" s="196"/>
      <c r="E160" s="196"/>
      <c r="F160" s="196"/>
      <c r="G160" s="196"/>
    </row>
    <row r="161" spans="1:26" ht="12.75" customHeight="1" x14ac:dyDescent="0.2">
      <c r="A161" s="38"/>
      <c r="B161" s="39">
        <v>1</v>
      </c>
      <c r="C161" s="39"/>
      <c r="D161" s="39"/>
      <c r="E161" s="39"/>
      <c r="F161" s="39"/>
      <c r="G161" s="40"/>
    </row>
    <row r="162" spans="1:26" ht="39" customHeight="1" x14ac:dyDescent="0.2">
      <c r="A162" s="41" t="s">
        <v>98</v>
      </c>
      <c r="B162" s="42" t="s">
        <v>43</v>
      </c>
      <c r="C162" s="72"/>
      <c r="D162" s="72"/>
      <c r="E162" s="72"/>
      <c r="F162" s="72"/>
      <c r="G162" s="58"/>
    </row>
    <row r="163" spans="1:26" ht="12.75" customHeight="1" x14ac:dyDescent="0.2">
      <c r="A163" s="44" t="s">
        <v>99</v>
      </c>
      <c r="B163" s="45" t="e">
        <f>'Part 1 - Rebates and Fees'!#REF!</f>
        <v>#REF!</v>
      </c>
      <c r="C163" s="72"/>
      <c r="D163" s="72"/>
      <c r="E163" s="72"/>
      <c r="F163" s="72"/>
      <c r="G163" s="58"/>
    </row>
    <row r="164" spans="1:26" ht="12.75" customHeight="1" x14ac:dyDescent="0.2">
      <c r="A164" s="73" t="s">
        <v>100</v>
      </c>
      <c r="B164" s="47" t="e">
        <f>'Part 1 - Rebates and Fees'!#REF!</f>
        <v>#REF!</v>
      </c>
      <c r="C164" s="74"/>
      <c r="D164" s="74"/>
      <c r="E164" s="74"/>
      <c r="F164" s="74"/>
      <c r="G164" s="75"/>
    </row>
    <row r="165" spans="1:26" ht="13.5" customHeight="1" x14ac:dyDescent="0.2">
      <c r="A165" s="48" t="s">
        <v>129</v>
      </c>
      <c r="B165" s="23" t="e">
        <f>SUM(B163:B164)</f>
        <v>#REF!</v>
      </c>
      <c r="C165" s="68"/>
      <c r="D165" s="68"/>
      <c r="E165" s="68"/>
      <c r="F165" s="68"/>
      <c r="G165" s="69"/>
    </row>
    <row r="166" spans="1:26" ht="12.75" customHeight="1" x14ac:dyDescent="0.2">
      <c r="A166" s="49"/>
    </row>
    <row r="167" spans="1:26" ht="39" customHeight="1" x14ac:dyDescent="0.2">
      <c r="A167" s="231" t="s">
        <v>130</v>
      </c>
      <c r="B167" s="196"/>
      <c r="C167" s="196"/>
      <c r="D167" s="196"/>
      <c r="E167" s="196"/>
      <c r="F167" s="196"/>
      <c r="G167" s="196"/>
    </row>
    <row r="168" spans="1:26" ht="12.75" customHeight="1" x14ac:dyDescent="0.2">
      <c r="A168" s="76"/>
      <c r="B168" s="76"/>
      <c r="C168" s="76"/>
      <c r="D168" s="76"/>
      <c r="E168" s="76"/>
      <c r="F168" s="76"/>
      <c r="G168" s="76"/>
      <c r="H168" s="89"/>
      <c r="I168" s="89"/>
      <c r="J168" s="89"/>
      <c r="K168" s="89"/>
      <c r="L168" s="89"/>
      <c r="M168" s="89"/>
      <c r="N168" s="89"/>
      <c r="O168" s="89"/>
      <c r="P168" s="89"/>
      <c r="Q168" s="89"/>
      <c r="R168" s="89"/>
      <c r="S168" s="89"/>
      <c r="T168" s="89"/>
      <c r="U168" s="89"/>
      <c r="V168" s="89"/>
      <c r="W168" s="89"/>
      <c r="X168" s="89"/>
      <c r="Y168" s="89"/>
      <c r="Z168" s="89"/>
    </row>
    <row r="169" spans="1:26" ht="12" customHeight="1" x14ac:dyDescent="0.2">
      <c r="A169" s="243" t="s">
        <v>131</v>
      </c>
      <c r="B169" s="196"/>
      <c r="C169" s="196"/>
      <c r="D169" s="196"/>
      <c r="E169" s="196"/>
      <c r="F169" s="196"/>
      <c r="G169" s="196"/>
    </row>
    <row r="170" spans="1:26" ht="12" customHeight="1" x14ac:dyDescent="0.2">
      <c r="A170" s="77"/>
      <c r="B170" s="78"/>
      <c r="C170" s="78"/>
      <c r="D170" s="78"/>
      <c r="E170" s="78"/>
      <c r="F170" s="78"/>
      <c r="G170" s="78"/>
    </row>
    <row r="171" spans="1:26" ht="12" customHeight="1" x14ac:dyDescent="0.2">
      <c r="A171" s="236" t="s">
        <v>132</v>
      </c>
      <c r="B171" s="196"/>
      <c r="C171" s="196"/>
      <c r="D171" s="196"/>
      <c r="E171" s="196"/>
      <c r="F171" s="196"/>
      <c r="G171" s="196"/>
    </row>
    <row r="172" spans="1:26" ht="12" customHeight="1" x14ac:dyDescent="0.2">
      <c r="A172" s="38"/>
      <c r="B172" s="39">
        <v>1</v>
      </c>
      <c r="C172" s="39"/>
      <c r="D172" s="39"/>
      <c r="E172" s="39"/>
      <c r="F172" s="39"/>
      <c r="G172" s="40"/>
    </row>
    <row r="173" spans="1:26" ht="39" customHeight="1" x14ac:dyDescent="0.2">
      <c r="A173" s="41" t="s">
        <v>105</v>
      </c>
      <c r="B173" s="42" t="s">
        <v>43</v>
      </c>
      <c r="C173" s="90"/>
      <c r="D173" s="72"/>
      <c r="E173" s="72"/>
      <c r="F173" s="72"/>
      <c r="G173" s="58"/>
    </row>
    <row r="174" spans="1:26" ht="12.75" customHeight="1" x14ac:dyDescent="0.2">
      <c r="A174" s="44" t="s">
        <v>133</v>
      </c>
      <c r="B174" s="45" t="e">
        <f>'Part 1 - Rebates and Fees'!#REF!</f>
        <v>#REF!</v>
      </c>
      <c r="C174" s="72"/>
      <c r="D174" s="72"/>
      <c r="E174" s="72"/>
      <c r="F174" s="72"/>
      <c r="G174" s="58"/>
    </row>
    <row r="175" spans="1:26" ht="12.75" customHeight="1" x14ac:dyDescent="0.2">
      <c r="A175" s="91" t="s">
        <v>134</v>
      </c>
      <c r="B175" s="45" t="e">
        <f>'Part 1 - Rebates and Fees'!#REF!</f>
        <v>#REF!</v>
      </c>
      <c r="C175" s="92"/>
      <c r="D175" s="92"/>
      <c r="E175" s="92"/>
      <c r="F175" s="92"/>
      <c r="G175" s="93"/>
    </row>
    <row r="176" spans="1:26" ht="12.75" customHeight="1" x14ac:dyDescent="0.2">
      <c r="A176" s="91" t="s">
        <v>135</v>
      </c>
      <c r="B176" s="45" t="e">
        <f>'Part 1 - Rebates and Fees'!#REF!</f>
        <v>#REF!</v>
      </c>
      <c r="C176" s="92"/>
      <c r="D176" s="92"/>
      <c r="E176" s="92"/>
      <c r="F176" s="92"/>
      <c r="G176" s="93"/>
    </row>
    <row r="177" spans="1:7" ht="12.75" customHeight="1" x14ac:dyDescent="0.2">
      <c r="A177" s="91" t="s">
        <v>136</v>
      </c>
      <c r="B177" s="45" t="e">
        <f>'Part 1 - Rebates and Fees'!#REF!</f>
        <v>#REF!</v>
      </c>
      <c r="C177" s="92"/>
      <c r="D177" s="92"/>
      <c r="E177" s="92"/>
      <c r="F177" s="92"/>
      <c r="G177" s="93"/>
    </row>
    <row r="178" spans="1:7" ht="12.75" customHeight="1" x14ac:dyDescent="0.2">
      <c r="A178" s="73" t="s">
        <v>137</v>
      </c>
      <c r="B178" s="47" t="e">
        <f>'Part 1 - Rebates and Fees'!#REF!</f>
        <v>#REF!</v>
      </c>
      <c r="C178" s="74"/>
      <c r="D178" s="74"/>
      <c r="E178" s="74"/>
      <c r="F178" s="74"/>
      <c r="G178" s="75"/>
    </row>
    <row r="179" spans="1:7" ht="13.5" customHeight="1" x14ac:dyDescent="0.2">
      <c r="A179" s="48" t="s">
        <v>138</v>
      </c>
      <c r="B179" s="23" t="e">
        <f>SUM(B174:B178)</f>
        <v>#REF!</v>
      </c>
      <c r="C179" s="68"/>
      <c r="D179" s="68"/>
      <c r="E179" s="68"/>
      <c r="F179" s="68"/>
      <c r="G179" s="69"/>
    </row>
    <row r="180" spans="1:7" ht="12" customHeight="1" x14ac:dyDescent="0.2">
      <c r="A180" s="49"/>
    </row>
    <row r="181" spans="1:7" ht="39" customHeight="1" x14ac:dyDescent="0.2">
      <c r="A181" s="231" t="s">
        <v>139</v>
      </c>
      <c r="B181" s="196"/>
      <c r="C181" s="196"/>
      <c r="D181" s="196"/>
      <c r="E181" s="196"/>
      <c r="F181" s="196"/>
      <c r="G181" s="196"/>
    </row>
    <row r="182" spans="1:7" ht="12" customHeight="1" x14ac:dyDescent="0.2">
      <c r="A182" s="94"/>
      <c r="B182" s="94"/>
      <c r="C182" s="94"/>
      <c r="D182" s="94"/>
      <c r="E182" s="94"/>
      <c r="F182" s="94"/>
      <c r="G182" s="94"/>
    </row>
    <row r="183" spans="1:7" ht="12" customHeight="1" x14ac:dyDescent="0.2">
      <c r="A183" s="243" t="s">
        <v>140</v>
      </c>
      <c r="B183" s="196"/>
      <c r="C183" s="196"/>
      <c r="D183" s="196"/>
      <c r="E183" s="196"/>
      <c r="F183" s="196"/>
      <c r="G183" s="196"/>
    </row>
    <row r="184" spans="1:7" ht="12" customHeight="1" x14ac:dyDescent="0.2"/>
    <row r="185" spans="1:7" ht="12" customHeight="1" x14ac:dyDescent="0.2">
      <c r="A185" s="236" t="s">
        <v>141</v>
      </c>
      <c r="B185" s="196"/>
      <c r="C185" s="196"/>
      <c r="D185" s="196"/>
      <c r="E185" s="196"/>
      <c r="F185" s="196"/>
      <c r="G185" s="196"/>
    </row>
    <row r="186" spans="1:7" ht="12" customHeight="1" x14ac:dyDescent="0.2">
      <c r="A186" s="38"/>
      <c r="B186" s="39">
        <v>1</v>
      </c>
      <c r="C186" s="39">
        <v>2</v>
      </c>
      <c r="D186" s="39">
        <v>3</v>
      </c>
      <c r="E186" s="39">
        <v>4</v>
      </c>
      <c r="F186" s="39">
        <v>5</v>
      </c>
      <c r="G186" s="40">
        <v>6</v>
      </c>
    </row>
    <row r="187" spans="1:7" ht="39" customHeight="1" x14ac:dyDescent="0.2">
      <c r="A187" s="41" t="s">
        <v>98</v>
      </c>
      <c r="B187" s="42" t="s">
        <v>43</v>
      </c>
      <c r="C187" s="72"/>
      <c r="D187" s="72"/>
      <c r="E187" s="72"/>
      <c r="F187" s="72"/>
      <c r="G187" s="58"/>
    </row>
    <row r="188" spans="1:7" ht="12.75" customHeight="1" x14ac:dyDescent="0.2">
      <c r="A188" s="44" t="s">
        <v>99</v>
      </c>
      <c r="B188" s="45" t="e">
        <f>'Part 1 - Rebates and Fees'!#REF!</f>
        <v>#REF!</v>
      </c>
      <c r="C188" s="72"/>
      <c r="D188" s="72"/>
      <c r="E188" s="72"/>
      <c r="F188" s="72"/>
      <c r="G188" s="58"/>
    </row>
    <row r="189" spans="1:7" ht="12.75" customHeight="1" x14ac:dyDescent="0.2">
      <c r="A189" s="73" t="s">
        <v>100</v>
      </c>
      <c r="B189" s="47" t="e">
        <f>'Part 1 - Rebates and Fees'!#REF!</f>
        <v>#REF!</v>
      </c>
      <c r="C189" s="74"/>
      <c r="D189" s="74"/>
      <c r="E189" s="74"/>
      <c r="F189" s="74"/>
      <c r="G189" s="75"/>
    </row>
    <row r="190" spans="1:7" ht="13.5" customHeight="1" x14ac:dyDescent="0.2">
      <c r="A190" s="48" t="s">
        <v>142</v>
      </c>
      <c r="B190" s="23" t="e">
        <f>SUM(B188:B189)</f>
        <v>#REF!</v>
      </c>
      <c r="C190" s="68"/>
      <c r="D190" s="68"/>
      <c r="E190" s="68"/>
      <c r="F190" s="68"/>
      <c r="G190" s="69"/>
    </row>
    <row r="191" spans="1:7" ht="12.75" customHeight="1" x14ac:dyDescent="0.2">
      <c r="A191" s="49"/>
    </row>
    <row r="192" spans="1:7" ht="39" customHeight="1" x14ac:dyDescent="0.2">
      <c r="A192" s="231" t="s">
        <v>143</v>
      </c>
      <c r="B192" s="196"/>
      <c r="C192" s="196"/>
      <c r="D192" s="196"/>
      <c r="E192" s="196"/>
      <c r="F192" s="196"/>
      <c r="G192" s="196"/>
    </row>
    <row r="193" spans="1:7" ht="12" customHeight="1" x14ac:dyDescent="0.2">
      <c r="A193" s="94"/>
      <c r="B193" s="94"/>
      <c r="C193" s="94"/>
      <c r="D193" s="94"/>
      <c r="E193" s="94"/>
      <c r="F193" s="94"/>
      <c r="G193" s="94"/>
    </row>
    <row r="194" spans="1:7" ht="12.75" customHeight="1" x14ac:dyDescent="0.2">
      <c r="A194" s="243" t="s">
        <v>144</v>
      </c>
      <c r="B194" s="196"/>
      <c r="C194" s="196"/>
      <c r="D194" s="196"/>
      <c r="E194" s="196"/>
      <c r="F194" s="196"/>
      <c r="G194" s="196"/>
    </row>
    <row r="195" spans="1:7" ht="12.75" customHeight="1" x14ac:dyDescent="0.2">
      <c r="A195" s="77"/>
      <c r="B195" s="78"/>
      <c r="C195" s="78"/>
      <c r="D195" s="78"/>
      <c r="E195" s="78"/>
      <c r="F195" s="78"/>
      <c r="G195" s="78"/>
    </row>
    <row r="196" spans="1:7" ht="12" customHeight="1" x14ac:dyDescent="0.2">
      <c r="A196" s="77"/>
      <c r="B196" s="78"/>
      <c r="C196" s="78"/>
      <c r="D196" s="78"/>
      <c r="E196" s="78"/>
      <c r="F196" s="78"/>
      <c r="G196" s="78"/>
    </row>
    <row r="197" spans="1:7" ht="12" customHeight="1" x14ac:dyDescent="0.2">
      <c r="A197" s="77"/>
      <c r="B197" s="78"/>
      <c r="C197" s="78"/>
      <c r="D197" s="78"/>
      <c r="E197" s="78"/>
      <c r="F197" s="78"/>
      <c r="G197" s="78"/>
    </row>
    <row r="198" spans="1:7" ht="12" customHeight="1" x14ac:dyDescent="0.2">
      <c r="A198" s="77"/>
      <c r="B198" s="78"/>
      <c r="C198" s="78"/>
      <c r="D198" s="78"/>
      <c r="E198" s="78"/>
      <c r="F198" s="78"/>
      <c r="G198" s="78"/>
    </row>
    <row r="199" spans="1:7" ht="12.75" customHeight="1" x14ac:dyDescent="0.2">
      <c r="A199" s="77"/>
      <c r="B199" s="78"/>
      <c r="C199" s="78"/>
      <c r="D199" s="78"/>
      <c r="E199" s="78"/>
      <c r="F199" s="78"/>
      <c r="G199" s="78"/>
    </row>
    <row r="200" spans="1:7" ht="12.75" customHeight="1" x14ac:dyDescent="0.2">
      <c r="A200" s="77"/>
      <c r="B200" s="78"/>
      <c r="C200" s="78"/>
      <c r="D200" s="78"/>
      <c r="E200" s="78"/>
      <c r="F200" s="78"/>
      <c r="G200" s="78"/>
    </row>
    <row r="201" spans="1:7" ht="12.75" customHeight="1" x14ac:dyDescent="0.2">
      <c r="A201" s="77"/>
      <c r="B201" s="78"/>
      <c r="C201" s="78"/>
      <c r="D201" s="78"/>
      <c r="E201" s="78"/>
      <c r="F201" s="78"/>
      <c r="G201" s="78"/>
    </row>
    <row r="202" spans="1:7" ht="12.75" customHeight="1" x14ac:dyDescent="0.2">
      <c r="A202" s="77"/>
      <c r="B202" s="78"/>
      <c r="C202" s="78"/>
      <c r="D202" s="78"/>
      <c r="E202" s="78"/>
      <c r="F202" s="78"/>
      <c r="G202" s="78"/>
    </row>
    <row r="203" spans="1:7" ht="12.75" customHeight="1" x14ac:dyDescent="0.2">
      <c r="A203" s="77"/>
      <c r="B203" s="78"/>
      <c r="C203" s="78"/>
      <c r="D203" s="78"/>
      <c r="E203" s="78"/>
      <c r="F203" s="78"/>
      <c r="G203" s="78"/>
    </row>
    <row r="204" spans="1:7" ht="12.75" customHeight="1" x14ac:dyDescent="0.2">
      <c r="A204" s="77"/>
      <c r="B204" s="78"/>
      <c r="C204" s="78"/>
      <c r="D204" s="78"/>
      <c r="E204" s="78"/>
      <c r="F204" s="78"/>
      <c r="G204" s="78"/>
    </row>
    <row r="205" spans="1:7" ht="12.75" customHeight="1" x14ac:dyDescent="0.2">
      <c r="A205" s="77"/>
      <c r="B205" s="78"/>
      <c r="C205" s="78"/>
      <c r="D205" s="78"/>
      <c r="E205" s="78"/>
      <c r="F205" s="78"/>
      <c r="G205" s="78"/>
    </row>
    <row r="206" spans="1:7" ht="12.75" customHeight="1" x14ac:dyDescent="0.2">
      <c r="A206" s="77"/>
      <c r="B206" s="78"/>
      <c r="C206" s="78"/>
      <c r="D206" s="78"/>
      <c r="E206" s="78"/>
      <c r="F206" s="78"/>
      <c r="G206" s="78"/>
    </row>
    <row r="207" spans="1:7" ht="12.75" customHeight="1" x14ac:dyDescent="0.2">
      <c r="C207" s="234"/>
      <c r="D207" s="196"/>
    </row>
    <row r="208" spans="1:7" ht="12" customHeight="1" x14ac:dyDescent="0.2">
      <c r="A208" s="235" t="s">
        <v>145</v>
      </c>
      <c r="B208" s="196"/>
      <c r="C208" s="196"/>
      <c r="D208" s="196"/>
      <c r="E208" s="196"/>
      <c r="F208" s="196"/>
      <c r="G208" s="196"/>
    </row>
    <row r="209" spans="1:7" ht="12" customHeight="1" x14ac:dyDescent="0.2">
      <c r="A209" s="77"/>
      <c r="B209" s="78"/>
      <c r="E209" s="78"/>
      <c r="F209" s="78"/>
      <c r="G209" s="78"/>
    </row>
    <row r="210" spans="1:7" ht="12.75" customHeight="1" x14ac:dyDescent="0.2">
      <c r="A210" s="236" t="s">
        <v>146</v>
      </c>
      <c r="B210" s="196"/>
      <c r="C210" s="196"/>
      <c r="D210" s="196"/>
      <c r="E210" s="196"/>
      <c r="F210" s="196"/>
      <c r="G210" s="196"/>
    </row>
    <row r="211" spans="1:7" ht="12.75" customHeight="1" x14ac:dyDescent="0.2">
      <c r="A211" s="38"/>
      <c r="B211" s="39">
        <v>1</v>
      </c>
      <c r="C211" s="39">
        <v>2</v>
      </c>
      <c r="D211" s="39">
        <v>3</v>
      </c>
      <c r="E211" s="39">
        <v>4</v>
      </c>
      <c r="F211" s="39">
        <v>5</v>
      </c>
      <c r="G211" s="40">
        <v>6</v>
      </c>
    </row>
    <row r="212" spans="1:7" ht="39" customHeight="1" x14ac:dyDescent="0.2">
      <c r="A212" s="41" t="s">
        <v>147</v>
      </c>
      <c r="B212" s="42" t="s">
        <v>43</v>
      </c>
      <c r="C212" s="42" t="s">
        <v>44</v>
      </c>
      <c r="D212" s="42" t="s">
        <v>45</v>
      </c>
      <c r="E212" s="42" t="s">
        <v>46</v>
      </c>
      <c r="F212" s="42" t="s">
        <v>148</v>
      </c>
      <c r="G212" s="43" t="s">
        <v>48</v>
      </c>
    </row>
    <row r="213" spans="1:7" ht="12.75" customHeight="1" x14ac:dyDescent="0.2">
      <c r="A213" s="91" t="s">
        <v>149</v>
      </c>
      <c r="B213" s="45" t="e">
        <f>'Part 1 - Rebates and Fees'!#REF!</f>
        <v>#REF!</v>
      </c>
      <c r="C213" s="45" t="e">
        <f>'Part 1 - Rebates and Fees'!#REF!</f>
        <v>#REF!</v>
      </c>
      <c r="D213" s="45" t="e">
        <f>'Part 1 - Rebates and Fees'!#REF!</f>
        <v>#REF!</v>
      </c>
      <c r="E213" s="45" t="e">
        <f>'Part 1 - Rebates and Fees'!#REF!</f>
        <v>#REF!</v>
      </c>
      <c r="F213" s="45" t="e">
        <f>'Part 1 - Rebates and Fees'!#REF!</f>
        <v>#REF!</v>
      </c>
      <c r="G213" s="45" t="e">
        <f>'Part 1 - Rebates and Fees'!#REF!</f>
        <v>#REF!</v>
      </c>
    </row>
    <row r="214" spans="1:7" ht="12.75" customHeight="1" x14ac:dyDescent="0.2">
      <c r="A214" s="73" t="s">
        <v>150</v>
      </c>
      <c r="B214" s="45" t="e">
        <f>'Part 1 - Rebates and Fees'!#REF!</f>
        <v>#REF!</v>
      </c>
      <c r="C214" s="45" t="e">
        <f>'Part 1 - Rebates and Fees'!#REF!</f>
        <v>#REF!</v>
      </c>
      <c r="D214" s="45" t="e">
        <f>'Part 1 - Rebates and Fees'!#REF!</f>
        <v>#REF!</v>
      </c>
      <c r="E214" s="45" t="e">
        <f>'Part 1 - Rebates and Fees'!#REF!</f>
        <v>#REF!</v>
      </c>
      <c r="F214" s="45" t="e">
        <f>'Part 1 - Rebates and Fees'!#REF!</f>
        <v>#REF!</v>
      </c>
      <c r="G214" s="45" t="e">
        <f>'Part 1 - Rebates and Fees'!#REF!</f>
        <v>#REF!</v>
      </c>
    </row>
    <row r="215" spans="1:7" ht="12.75" customHeight="1" x14ac:dyDescent="0.2">
      <c r="A215" s="95" t="s">
        <v>151</v>
      </c>
      <c r="B215" s="23" t="e">
        <f t="shared" ref="B215:G215" si="1">SUM(B213:B214)</f>
        <v>#REF!</v>
      </c>
      <c r="C215" s="23" t="e">
        <f t="shared" si="1"/>
        <v>#REF!</v>
      </c>
      <c r="D215" s="23" t="e">
        <f t="shared" si="1"/>
        <v>#REF!</v>
      </c>
      <c r="E215" s="23" t="e">
        <f t="shared" si="1"/>
        <v>#REF!</v>
      </c>
      <c r="F215" s="23" t="e">
        <f t="shared" si="1"/>
        <v>#REF!</v>
      </c>
      <c r="G215" s="23" t="e">
        <f t="shared" si="1"/>
        <v>#REF!</v>
      </c>
    </row>
    <row r="216" spans="1:7" ht="12.75" customHeight="1" x14ac:dyDescent="0.2">
      <c r="A216" s="49"/>
    </row>
    <row r="217" spans="1:7" ht="12.75" customHeight="1" x14ac:dyDescent="0.2">
      <c r="A217" s="251" t="s">
        <v>152</v>
      </c>
      <c r="B217" s="196"/>
      <c r="C217" s="196"/>
      <c r="D217" s="196"/>
      <c r="E217" s="196"/>
      <c r="F217" s="196"/>
      <c r="G217" s="196"/>
    </row>
    <row r="218" spans="1:7" ht="12.75" customHeight="1" x14ac:dyDescent="0.2">
      <c r="A218" s="252"/>
      <c r="B218" s="196"/>
      <c r="C218" s="196"/>
      <c r="D218" s="196"/>
      <c r="E218" s="196"/>
      <c r="F218" s="196"/>
      <c r="G218" s="196"/>
    </row>
    <row r="219" spans="1:7" ht="12.75" customHeight="1" x14ac:dyDescent="0.2">
      <c r="A219" s="232" t="s">
        <v>153</v>
      </c>
      <c r="B219" s="196"/>
      <c r="C219" s="196"/>
      <c r="D219" s="196"/>
      <c r="E219" s="196"/>
      <c r="F219" s="196"/>
      <c r="G219" s="196"/>
    </row>
    <row r="220" spans="1:7" ht="12.75" customHeight="1" x14ac:dyDescent="0.2">
      <c r="A220" s="94"/>
      <c r="B220" s="94"/>
      <c r="C220" s="94"/>
      <c r="D220" s="94"/>
      <c r="E220" s="94"/>
      <c r="F220" s="94"/>
      <c r="G220" s="94"/>
    </row>
    <row r="221" spans="1:7" ht="12.75" customHeight="1" x14ac:dyDescent="0.2">
      <c r="A221" s="236" t="s">
        <v>154</v>
      </c>
      <c r="B221" s="196"/>
      <c r="C221" s="196"/>
      <c r="D221" s="196"/>
      <c r="E221" s="196"/>
      <c r="F221" s="196"/>
      <c r="G221" s="196"/>
    </row>
    <row r="222" spans="1:7" ht="12.75" customHeight="1" x14ac:dyDescent="0.2">
      <c r="A222" s="38"/>
      <c r="B222" s="39">
        <v>1</v>
      </c>
      <c r="C222" s="39">
        <v>2</v>
      </c>
      <c r="D222" s="39">
        <v>3</v>
      </c>
      <c r="E222" s="39">
        <v>4</v>
      </c>
      <c r="F222" s="39">
        <v>5</v>
      </c>
      <c r="G222" s="40">
        <v>6</v>
      </c>
    </row>
    <row r="223" spans="1:7" ht="39" customHeight="1" x14ac:dyDescent="0.2">
      <c r="A223" s="41" t="s">
        <v>147</v>
      </c>
      <c r="B223" s="42" t="s">
        <v>43</v>
      </c>
      <c r="C223" s="72"/>
      <c r="D223" s="72"/>
      <c r="E223" s="72"/>
      <c r="F223" s="72"/>
      <c r="G223" s="58"/>
    </row>
    <row r="224" spans="1:7" ht="12.75" customHeight="1" x14ac:dyDescent="0.2">
      <c r="A224" s="96" t="s">
        <v>155</v>
      </c>
      <c r="B224" s="45" t="e">
        <f>'Part 1 - Rebates and Fees'!#REF!</f>
        <v>#REF!</v>
      </c>
      <c r="C224" s="72"/>
      <c r="D224" s="72"/>
      <c r="E224" s="72"/>
      <c r="F224" s="72"/>
      <c r="G224" s="58"/>
    </row>
    <row r="225" spans="1:7" ht="12.75" customHeight="1" x14ac:dyDescent="0.2">
      <c r="A225" s="91" t="s">
        <v>156</v>
      </c>
      <c r="B225" s="45" t="e">
        <f>'Part 1 - Rebates and Fees'!#REF!</f>
        <v>#REF!</v>
      </c>
      <c r="C225" s="92"/>
      <c r="D225" s="92"/>
      <c r="E225" s="92"/>
      <c r="F225" s="92"/>
      <c r="G225" s="93"/>
    </row>
    <row r="226" spans="1:7" ht="12.75" customHeight="1" x14ac:dyDescent="0.2">
      <c r="A226" s="91" t="s">
        <v>157</v>
      </c>
      <c r="B226" s="45" t="e">
        <f>'Part 1 - Rebates and Fees'!#REF!</f>
        <v>#REF!</v>
      </c>
      <c r="C226" s="92"/>
      <c r="D226" s="92"/>
      <c r="E226" s="92"/>
      <c r="F226" s="92"/>
      <c r="G226" s="93"/>
    </row>
    <row r="227" spans="1:7" ht="12.75" customHeight="1" x14ac:dyDescent="0.2">
      <c r="A227" s="91" t="s">
        <v>158</v>
      </c>
      <c r="B227" s="45" t="e">
        <f>'Part 1 - Rebates and Fees'!#REF!</f>
        <v>#REF!</v>
      </c>
      <c r="C227" s="92"/>
      <c r="D227" s="92"/>
      <c r="E227" s="92"/>
      <c r="F227" s="92"/>
      <c r="G227" s="93"/>
    </row>
    <row r="228" spans="1:7" ht="12.75" customHeight="1" x14ac:dyDescent="0.2">
      <c r="A228" s="91" t="s">
        <v>159</v>
      </c>
      <c r="B228" s="45" t="e">
        <f>'Part 1 - Rebates and Fees'!#REF!</f>
        <v>#REF!</v>
      </c>
      <c r="C228" s="92"/>
      <c r="D228" s="92"/>
      <c r="E228" s="92"/>
      <c r="F228" s="92"/>
      <c r="G228" s="93"/>
    </row>
    <row r="229" spans="1:7" ht="12.75" customHeight="1" x14ac:dyDescent="0.2">
      <c r="A229" s="91" t="s">
        <v>160</v>
      </c>
      <c r="B229" s="45" t="e">
        <f>'Part 1 - Rebates and Fees'!#REF!</f>
        <v>#REF!</v>
      </c>
      <c r="C229" s="92"/>
      <c r="D229" s="92"/>
      <c r="E229" s="92"/>
      <c r="F229" s="92"/>
      <c r="G229" s="93"/>
    </row>
    <row r="230" spans="1:7" ht="12.75" customHeight="1" x14ac:dyDescent="0.2">
      <c r="A230" s="73" t="s">
        <v>161</v>
      </c>
      <c r="B230" s="45" t="e">
        <f>'Part 1 - Rebates and Fees'!#REF!</f>
        <v>#REF!</v>
      </c>
      <c r="C230" s="74"/>
      <c r="D230" s="74"/>
      <c r="E230" s="74"/>
      <c r="F230" s="74"/>
      <c r="G230" s="75"/>
    </row>
    <row r="231" spans="1:7" ht="12.75" customHeight="1" x14ac:dyDescent="0.2">
      <c r="A231" s="48" t="s">
        <v>162</v>
      </c>
      <c r="B231" s="23" t="e">
        <f>SUM(B224:B230)</f>
        <v>#REF!</v>
      </c>
      <c r="C231" s="68"/>
      <c r="D231" s="68"/>
      <c r="E231" s="68"/>
      <c r="F231" s="68"/>
      <c r="G231" s="69"/>
    </row>
    <row r="232" spans="1:7" ht="12.75" customHeight="1" x14ac:dyDescent="0.2">
      <c r="A232" s="49"/>
    </row>
    <row r="233" spans="1:7" ht="39" customHeight="1" x14ac:dyDescent="0.2">
      <c r="A233" s="231" t="s">
        <v>163</v>
      </c>
      <c r="B233" s="196"/>
      <c r="C233" s="196"/>
      <c r="D233" s="196"/>
      <c r="E233" s="196"/>
      <c r="F233" s="196"/>
      <c r="G233" s="196"/>
    </row>
    <row r="234" spans="1:7" ht="12.75" customHeight="1" x14ac:dyDescent="0.2">
      <c r="A234" s="37"/>
      <c r="B234" s="32"/>
      <c r="C234" s="32"/>
      <c r="D234" s="32"/>
      <c r="E234" s="32"/>
      <c r="F234" s="32"/>
      <c r="G234" s="32"/>
    </row>
    <row r="235" spans="1:7" ht="12" customHeight="1" x14ac:dyDescent="0.2">
      <c r="A235" s="243" t="s">
        <v>164</v>
      </c>
      <c r="B235" s="196"/>
      <c r="C235" s="196"/>
      <c r="D235" s="196"/>
      <c r="E235" s="196"/>
      <c r="F235" s="196"/>
      <c r="G235" s="196"/>
    </row>
    <row r="236" spans="1:7" ht="12" customHeight="1" x14ac:dyDescent="0.2">
      <c r="A236" s="77"/>
      <c r="B236" s="78"/>
      <c r="C236" s="78"/>
      <c r="D236" s="78"/>
      <c r="E236" s="78"/>
      <c r="F236" s="78"/>
      <c r="G236" s="78"/>
    </row>
    <row r="237" spans="1:7" ht="12" customHeight="1" x14ac:dyDescent="0.2">
      <c r="A237" s="77"/>
      <c r="B237" s="78"/>
      <c r="C237" s="78"/>
      <c r="D237" s="78"/>
      <c r="E237" s="78"/>
      <c r="F237" s="78"/>
      <c r="G237" s="78"/>
    </row>
    <row r="238" spans="1:7" ht="12" customHeight="1" x14ac:dyDescent="0.2">
      <c r="A238" s="77"/>
      <c r="B238" s="78"/>
      <c r="C238" s="78"/>
      <c r="D238" s="78"/>
      <c r="E238" s="78"/>
      <c r="F238" s="78"/>
      <c r="G238" s="78"/>
    </row>
    <row r="239" spans="1:7" ht="12" customHeight="1" x14ac:dyDescent="0.2">
      <c r="A239" s="77"/>
      <c r="B239" s="78"/>
      <c r="C239" s="78"/>
      <c r="D239" s="78"/>
      <c r="E239" s="78"/>
      <c r="F239" s="78"/>
      <c r="G239" s="78"/>
    </row>
    <row r="240" spans="1:7" ht="12" customHeight="1" x14ac:dyDescent="0.2">
      <c r="A240" s="77"/>
      <c r="B240" s="78"/>
      <c r="C240" s="78"/>
      <c r="D240" s="78"/>
      <c r="E240" s="78"/>
      <c r="F240" s="78"/>
      <c r="G240" s="78"/>
    </row>
    <row r="241" spans="1:7" ht="12" customHeight="1" x14ac:dyDescent="0.2">
      <c r="A241" s="77"/>
      <c r="B241" s="78"/>
      <c r="C241" s="78"/>
      <c r="D241" s="78"/>
      <c r="E241" s="78"/>
      <c r="F241" s="78"/>
      <c r="G241" s="78"/>
    </row>
    <row r="242" spans="1:7" ht="12" customHeight="1" x14ac:dyDescent="0.2">
      <c r="A242" s="77"/>
      <c r="B242" s="78"/>
      <c r="C242" s="78"/>
      <c r="D242" s="78"/>
      <c r="E242" s="78"/>
      <c r="F242" s="78"/>
      <c r="G242" s="78"/>
    </row>
    <row r="243" spans="1:7" ht="12" customHeight="1" x14ac:dyDescent="0.2">
      <c r="A243" s="77"/>
      <c r="B243" s="78"/>
      <c r="C243" s="78"/>
      <c r="D243" s="78"/>
      <c r="E243" s="78"/>
      <c r="F243" s="78"/>
      <c r="G243" s="78"/>
    </row>
    <row r="244" spans="1:7" ht="12" customHeight="1" x14ac:dyDescent="0.2">
      <c r="A244" s="77"/>
      <c r="B244" s="78"/>
      <c r="C244" s="78"/>
      <c r="D244" s="78"/>
      <c r="E244" s="78"/>
      <c r="F244" s="78"/>
      <c r="G244" s="78"/>
    </row>
    <row r="245" spans="1:7" ht="12" customHeight="1" x14ac:dyDescent="0.2">
      <c r="A245" s="77"/>
      <c r="B245" s="78"/>
      <c r="C245" s="78"/>
      <c r="D245" s="78"/>
      <c r="E245" s="78"/>
      <c r="F245" s="78"/>
      <c r="G245" s="78"/>
    </row>
    <row r="246" spans="1:7" ht="12" customHeight="1" x14ac:dyDescent="0.2">
      <c r="A246" s="77"/>
      <c r="B246" s="78"/>
      <c r="C246" s="78"/>
      <c r="D246" s="78"/>
      <c r="E246" s="78"/>
      <c r="F246" s="78"/>
      <c r="G246" s="78"/>
    </row>
    <row r="247" spans="1:7" ht="12" customHeight="1" x14ac:dyDescent="0.2">
      <c r="A247" s="77"/>
      <c r="B247" s="78"/>
      <c r="C247" s="78"/>
      <c r="D247" s="78"/>
      <c r="E247" s="78"/>
      <c r="F247" s="78"/>
      <c r="G247" s="78"/>
    </row>
    <row r="248" spans="1:7" ht="12" customHeight="1" x14ac:dyDescent="0.2">
      <c r="A248" s="77"/>
      <c r="B248" s="78"/>
      <c r="C248" s="78"/>
      <c r="D248" s="78"/>
      <c r="E248" s="78"/>
      <c r="F248" s="78"/>
      <c r="G248" s="78"/>
    </row>
    <row r="249" spans="1:7" ht="12" customHeight="1" x14ac:dyDescent="0.2">
      <c r="A249" s="77"/>
      <c r="B249" s="78"/>
      <c r="C249" s="78"/>
      <c r="D249" s="78"/>
      <c r="E249" s="78"/>
      <c r="F249" s="78"/>
      <c r="G249" s="78"/>
    </row>
    <row r="250" spans="1:7" ht="12" customHeight="1" x14ac:dyDescent="0.2">
      <c r="A250" s="77"/>
      <c r="B250" s="78"/>
      <c r="C250" s="78"/>
      <c r="D250" s="78"/>
      <c r="E250" s="78"/>
      <c r="F250" s="78"/>
      <c r="G250" s="78"/>
    </row>
    <row r="251" spans="1:7" ht="12" customHeight="1" x14ac:dyDescent="0.2">
      <c r="A251" s="77"/>
      <c r="B251" s="78"/>
      <c r="C251" s="78"/>
      <c r="D251" s="78"/>
      <c r="E251" s="78"/>
      <c r="F251" s="78"/>
      <c r="G251" s="78"/>
    </row>
    <row r="252" spans="1:7" ht="12" customHeight="1" x14ac:dyDescent="0.2">
      <c r="A252" s="77"/>
      <c r="B252" s="78"/>
      <c r="C252" s="78"/>
      <c r="D252" s="78"/>
      <c r="E252" s="78"/>
      <c r="F252" s="78"/>
      <c r="G252" s="78"/>
    </row>
    <row r="253" spans="1:7" ht="12" customHeight="1" x14ac:dyDescent="0.2">
      <c r="A253" s="77"/>
      <c r="B253" s="78"/>
      <c r="C253" s="78"/>
      <c r="D253" s="78"/>
      <c r="E253" s="78"/>
      <c r="F253" s="78"/>
      <c r="G253" s="78"/>
    </row>
    <row r="254" spans="1:7" ht="12" customHeight="1" x14ac:dyDescent="0.2">
      <c r="A254" s="77"/>
      <c r="B254" s="78"/>
      <c r="C254" s="78"/>
      <c r="D254" s="78"/>
      <c r="E254" s="78"/>
      <c r="F254" s="78"/>
      <c r="G254" s="78"/>
    </row>
    <row r="255" spans="1:7" ht="12" customHeight="1" x14ac:dyDescent="0.2">
      <c r="A255" s="77"/>
      <c r="B255" s="78"/>
      <c r="C255" s="78"/>
      <c r="D255" s="78"/>
      <c r="E255" s="78"/>
      <c r="F255" s="78"/>
      <c r="G255" s="78"/>
    </row>
    <row r="256" spans="1:7" ht="12" customHeight="1" x14ac:dyDescent="0.2">
      <c r="A256" s="77"/>
      <c r="B256" s="78"/>
      <c r="C256" s="78"/>
      <c r="D256" s="78"/>
      <c r="E256" s="78"/>
      <c r="F256" s="78"/>
      <c r="G256" s="78"/>
    </row>
    <row r="257" spans="1:7" ht="12" customHeight="1" x14ac:dyDescent="0.2">
      <c r="A257" s="77"/>
      <c r="B257" s="78"/>
      <c r="C257" s="78"/>
      <c r="D257" s="78"/>
      <c r="E257" s="78"/>
      <c r="F257" s="78"/>
      <c r="G257" s="78"/>
    </row>
    <row r="258" spans="1:7" ht="12" customHeight="1" x14ac:dyDescent="0.2">
      <c r="A258" s="77"/>
      <c r="B258" s="78"/>
      <c r="C258" s="78"/>
      <c r="D258" s="78"/>
      <c r="E258" s="78"/>
      <c r="F258" s="78"/>
      <c r="G258" s="78"/>
    </row>
    <row r="259" spans="1:7" ht="12" customHeight="1" x14ac:dyDescent="0.2">
      <c r="A259" s="77"/>
      <c r="B259" s="78"/>
      <c r="C259" s="78"/>
      <c r="D259" s="78"/>
      <c r="E259" s="78"/>
      <c r="F259" s="78"/>
      <c r="G259" s="78"/>
    </row>
    <row r="260" spans="1:7" ht="12" customHeight="1" x14ac:dyDescent="0.2">
      <c r="A260" s="77"/>
      <c r="B260" s="78"/>
      <c r="C260" s="78"/>
      <c r="D260" s="78"/>
      <c r="E260" s="78"/>
      <c r="F260" s="78"/>
      <c r="G260" s="78"/>
    </row>
    <row r="261" spans="1:7" ht="12" customHeight="1" x14ac:dyDescent="0.2">
      <c r="A261" s="77"/>
      <c r="B261" s="78"/>
      <c r="C261" s="78"/>
      <c r="D261" s="78"/>
      <c r="E261" s="78"/>
      <c r="F261" s="78"/>
      <c r="G261" s="78"/>
    </row>
    <row r="262" spans="1:7" ht="12" customHeight="1" x14ac:dyDescent="0.2">
      <c r="A262" s="77"/>
      <c r="B262" s="78"/>
      <c r="C262" s="78"/>
      <c r="D262" s="78"/>
      <c r="E262" s="78"/>
      <c r="F262" s="78"/>
      <c r="G262" s="78"/>
    </row>
    <row r="263" spans="1:7" ht="12" customHeight="1" x14ac:dyDescent="0.2">
      <c r="A263" s="77"/>
      <c r="B263" s="78"/>
      <c r="C263" s="78"/>
      <c r="D263" s="78"/>
      <c r="E263" s="78"/>
      <c r="F263" s="78"/>
      <c r="G263" s="78"/>
    </row>
    <row r="264" spans="1:7" ht="12" customHeight="1" x14ac:dyDescent="0.2">
      <c r="A264" s="77"/>
      <c r="B264" s="78"/>
      <c r="C264" s="234"/>
      <c r="D264" s="196"/>
      <c r="E264" s="78"/>
      <c r="F264" s="78"/>
      <c r="G264" s="78"/>
    </row>
    <row r="265" spans="1:7" ht="12" customHeight="1" x14ac:dyDescent="0.2">
      <c r="A265" s="253" t="s">
        <v>165</v>
      </c>
      <c r="B265" s="196"/>
      <c r="C265" s="196"/>
      <c r="D265" s="196"/>
      <c r="E265" s="196"/>
      <c r="F265" s="196"/>
      <c r="G265" s="196"/>
    </row>
    <row r="266" spans="1:7" ht="12" customHeight="1" x14ac:dyDescent="0.2">
      <c r="A266" s="97"/>
      <c r="B266" s="98"/>
      <c r="C266" s="98"/>
      <c r="D266" s="98"/>
      <c r="E266" s="98"/>
      <c r="F266" s="98"/>
      <c r="G266" s="98"/>
    </row>
    <row r="267" spans="1:7" ht="12" customHeight="1" x14ac:dyDescent="0.2">
      <c r="A267" s="236" t="s">
        <v>166</v>
      </c>
      <c r="B267" s="196"/>
      <c r="C267" s="196"/>
      <c r="D267" s="196"/>
      <c r="E267" s="196"/>
      <c r="F267" s="196"/>
      <c r="G267" s="196"/>
    </row>
    <row r="268" spans="1:7" ht="12" customHeight="1" x14ac:dyDescent="0.2">
      <c r="A268" s="38"/>
      <c r="B268" s="39">
        <v>1</v>
      </c>
      <c r="C268" s="39">
        <v>2</v>
      </c>
      <c r="D268" s="39">
        <v>3</v>
      </c>
      <c r="E268" s="39">
        <v>4</v>
      </c>
      <c r="F268" s="39">
        <v>5</v>
      </c>
      <c r="G268" s="40">
        <v>6</v>
      </c>
    </row>
    <row r="269" spans="1:7" ht="39" customHeight="1" x14ac:dyDescent="0.2">
      <c r="A269" s="79" t="s">
        <v>167</v>
      </c>
      <c r="B269" s="42" t="s">
        <v>168</v>
      </c>
      <c r="C269" s="56" t="s">
        <v>169</v>
      </c>
      <c r="D269" s="42" t="s">
        <v>170</v>
      </c>
      <c r="E269" s="72"/>
      <c r="F269" s="72"/>
      <c r="G269" s="58"/>
    </row>
    <row r="270" spans="1:7" ht="12" customHeight="1" x14ac:dyDescent="0.2">
      <c r="A270" s="99" t="s">
        <v>171</v>
      </c>
      <c r="B270" s="100"/>
      <c r="C270" s="100"/>
      <c r="D270" s="100"/>
      <c r="E270" s="61"/>
      <c r="F270" s="61"/>
      <c r="G270" s="62"/>
    </row>
    <row r="271" spans="1:7" ht="12" customHeight="1" x14ac:dyDescent="0.2">
      <c r="A271" s="44" t="s">
        <v>172</v>
      </c>
      <c r="B271" s="45" t="e">
        <f>'Part 1 - Rebates and Fees'!#REF!</f>
        <v>#REF!</v>
      </c>
      <c r="C271" s="45" t="e">
        <f>'Part 1 - Rebates and Fees'!#REF!</f>
        <v>#REF!</v>
      </c>
      <c r="D271" s="45" t="e">
        <f>'Part 1 - Rebates and Fees'!#REF!</f>
        <v>#REF!</v>
      </c>
      <c r="E271" s="61"/>
      <c r="F271" s="61"/>
      <c r="G271" s="62"/>
    </row>
    <row r="272" spans="1:7" ht="12" customHeight="1" x14ac:dyDescent="0.2">
      <c r="A272" s="44" t="s">
        <v>134</v>
      </c>
      <c r="B272" s="45" t="e">
        <f>'Part 1 - Rebates and Fees'!#REF!</f>
        <v>#REF!</v>
      </c>
      <c r="C272" s="45" t="e">
        <f>'Part 1 - Rebates and Fees'!#REF!</f>
        <v>#REF!</v>
      </c>
      <c r="D272" s="45" t="e">
        <f>'Part 1 - Rebates and Fees'!#REF!</f>
        <v>#REF!</v>
      </c>
      <c r="E272" s="61"/>
      <c r="F272" s="61"/>
      <c r="G272" s="62"/>
    </row>
    <row r="273" spans="1:7" ht="12" customHeight="1" x14ac:dyDescent="0.2">
      <c r="A273" s="44" t="s">
        <v>135</v>
      </c>
      <c r="B273" s="45" t="e">
        <f>'Part 1 - Rebates and Fees'!#REF!</f>
        <v>#REF!</v>
      </c>
      <c r="C273" s="45" t="e">
        <f>'Part 1 - Rebates and Fees'!#REF!</f>
        <v>#REF!</v>
      </c>
      <c r="D273" s="45" t="e">
        <f>'Part 1 - Rebates and Fees'!#REF!</f>
        <v>#REF!</v>
      </c>
      <c r="E273" s="61"/>
      <c r="F273" s="61"/>
      <c r="G273" s="62"/>
    </row>
    <row r="274" spans="1:7" ht="12" customHeight="1" x14ac:dyDescent="0.2">
      <c r="A274" s="44" t="s">
        <v>173</v>
      </c>
      <c r="B274" s="45" t="e">
        <f>'Part 1 - Rebates and Fees'!#REF!</f>
        <v>#REF!</v>
      </c>
      <c r="C274" s="45" t="e">
        <f>'Part 1 - Rebates and Fees'!#REF!</f>
        <v>#REF!</v>
      </c>
      <c r="D274" s="45" t="e">
        <f>'Part 1 - Rebates and Fees'!#REF!</f>
        <v>#REF!</v>
      </c>
      <c r="E274" s="61"/>
      <c r="F274" s="61"/>
      <c r="G274" s="62"/>
    </row>
    <row r="275" spans="1:7" ht="12" customHeight="1" x14ac:dyDescent="0.2">
      <c r="A275" s="46" t="s">
        <v>174</v>
      </c>
      <c r="B275" s="45" t="e">
        <f>'Part 1 - Rebates and Fees'!#REF!</f>
        <v>#REF!</v>
      </c>
      <c r="C275" s="45" t="e">
        <f>'Part 1 - Rebates and Fees'!#REF!</f>
        <v>#REF!</v>
      </c>
      <c r="D275" s="45" t="e">
        <f>'Part 1 - Rebates and Fees'!#REF!</f>
        <v>#REF!</v>
      </c>
      <c r="E275" s="65"/>
      <c r="F275" s="65"/>
      <c r="G275" s="66"/>
    </row>
    <row r="276" spans="1:7" ht="13.5" customHeight="1" x14ac:dyDescent="0.2">
      <c r="A276" s="48" t="s">
        <v>175</v>
      </c>
      <c r="B276" s="23" t="e">
        <f t="shared" ref="B276:D276" si="2">SUM(B271:B275)</f>
        <v>#REF!</v>
      </c>
      <c r="C276" s="23" t="e">
        <f t="shared" si="2"/>
        <v>#REF!</v>
      </c>
      <c r="D276" s="23" t="e">
        <f t="shared" si="2"/>
        <v>#REF!</v>
      </c>
      <c r="E276" s="68"/>
      <c r="F276" s="68"/>
      <c r="G276" s="69"/>
    </row>
    <row r="277" spans="1:7" ht="12" customHeight="1" x14ac:dyDescent="0.2"/>
    <row r="278" spans="1:7" ht="39" customHeight="1" x14ac:dyDescent="0.2">
      <c r="A278" s="231" t="s">
        <v>176</v>
      </c>
      <c r="B278" s="196"/>
      <c r="C278" s="196"/>
      <c r="D278" s="196"/>
      <c r="E278" s="196"/>
      <c r="F278" s="196"/>
      <c r="G278" s="196"/>
    </row>
    <row r="279" spans="1:7" ht="12.75" customHeight="1" x14ac:dyDescent="0.2">
      <c r="A279" s="51"/>
      <c r="B279" s="51"/>
      <c r="C279" s="51"/>
      <c r="D279" s="51"/>
      <c r="E279" s="51"/>
      <c r="F279" s="51"/>
      <c r="G279" s="51"/>
    </row>
    <row r="280" spans="1:7" ht="28.5" customHeight="1" x14ac:dyDescent="0.2">
      <c r="A280" s="232" t="s">
        <v>177</v>
      </c>
      <c r="B280" s="196"/>
      <c r="C280" s="196"/>
      <c r="D280" s="196"/>
      <c r="E280" s="196"/>
      <c r="F280" s="196"/>
      <c r="G280" s="196"/>
    </row>
    <row r="281" spans="1:7" ht="12.75" customHeight="1" x14ac:dyDescent="0.2">
      <c r="A281" s="51"/>
      <c r="B281" s="51"/>
      <c r="C281" s="51"/>
      <c r="D281" s="51"/>
      <c r="E281" s="51"/>
      <c r="F281" s="51"/>
      <c r="G281" s="51"/>
    </row>
    <row r="282" spans="1:7" ht="12" customHeight="1" x14ac:dyDescent="0.2">
      <c r="A282" s="37" t="s">
        <v>178</v>
      </c>
    </row>
    <row r="283" spans="1:7" ht="12" customHeight="1" x14ac:dyDescent="0.2">
      <c r="A283" s="38"/>
      <c r="B283" s="39">
        <v>1</v>
      </c>
      <c r="C283" s="39">
        <v>2</v>
      </c>
      <c r="D283" s="39">
        <v>3</v>
      </c>
      <c r="E283" s="39">
        <v>4</v>
      </c>
      <c r="F283" s="39">
        <v>5</v>
      </c>
      <c r="G283" s="40">
        <v>6</v>
      </c>
    </row>
    <row r="284" spans="1:7" ht="39" customHeight="1" x14ac:dyDescent="0.2">
      <c r="A284" s="41" t="s">
        <v>179</v>
      </c>
      <c r="B284" s="42" t="s">
        <v>168</v>
      </c>
      <c r="C284" s="56" t="s">
        <v>169</v>
      </c>
      <c r="D284" s="42" t="s">
        <v>180</v>
      </c>
      <c r="E284" s="72"/>
      <c r="F284" s="72"/>
      <c r="G284" s="58"/>
    </row>
    <row r="285" spans="1:7" ht="12" customHeight="1" x14ac:dyDescent="0.2">
      <c r="A285" s="44" t="s">
        <v>181</v>
      </c>
      <c r="B285" s="45" t="e">
        <f>'Part 1 - Rebates and Fees'!#REF!</f>
        <v>#REF!</v>
      </c>
      <c r="C285" s="45" t="e">
        <f>'Part 1 - Rebates and Fees'!#REF!</f>
        <v>#REF!</v>
      </c>
      <c r="D285" s="45" t="e">
        <f>'Part 1 - Rebates and Fees'!#REF!</f>
        <v>#REF!</v>
      </c>
      <c r="E285" s="61"/>
      <c r="F285" s="61"/>
      <c r="G285" s="62"/>
    </row>
    <row r="286" spans="1:7" ht="12" customHeight="1" x14ac:dyDescent="0.2">
      <c r="A286" s="44" t="s">
        <v>182</v>
      </c>
      <c r="B286" s="45" t="e">
        <f>'Part 1 - Rebates and Fees'!#REF!</f>
        <v>#REF!</v>
      </c>
      <c r="C286" s="45" t="e">
        <f>'Part 1 - Rebates and Fees'!#REF!</f>
        <v>#REF!</v>
      </c>
      <c r="D286" s="45" t="e">
        <f>'Part 1 - Rebates and Fees'!#REF!</f>
        <v>#REF!</v>
      </c>
      <c r="E286" s="61"/>
      <c r="F286" s="61"/>
      <c r="G286" s="62"/>
    </row>
    <row r="287" spans="1:7" ht="12" customHeight="1" x14ac:dyDescent="0.2">
      <c r="A287" s="44" t="s">
        <v>183</v>
      </c>
      <c r="B287" s="45" t="e">
        <f>'Part 1 - Rebates and Fees'!#REF!</f>
        <v>#REF!</v>
      </c>
      <c r="C287" s="45" t="e">
        <f>'Part 1 - Rebates and Fees'!#REF!</f>
        <v>#REF!</v>
      </c>
      <c r="D287" s="45" t="e">
        <f>'Part 1 - Rebates and Fees'!#REF!</f>
        <v>#REF!</v>
      </c>
      <c r="E287" s="61"/>
      <c r="F287" s="61"/>
      <c r="G287" s="62"/>
    </row>
    <row r="288" spans="1:7" ht="12" customHeight="1" x14ac:dyDescent="0.2">
      <c r="A288" s="46" t="s">
        <v>184</v>
      </c>
      <c r="B288" s="45" t="e">
        <f>'Part 1 - Rebates and Fees'!#REF!</f>
        <v>#REF!</v>
      </c>
      <c r="C288" s="45" t="e">
        <f>'Part 1 - Rebates and Fees'!#REF!</f>
        <v>#REF!</v>
      </c>
      <c r="D288" s="45" t="e">
        <f>'Part 1 - Rebates and Fees'!#REF!</f>
        <v>#REF!</v>
      </c>
      <c r="E288" s="65"/>
      <c r="F288" s="65"/>
      <c r="G288" s="66"/>
    </row>
    <row r="289" spans="1:7" ht="13.5" customHeight="1" x14ac:dyDescent="0.2">
      <c r="A289" s="48" t="s">
        <v>185</v>
      </c>
      <c r="B289" s="23" t="e">
        <f t="shared" ref="B289:D289" si="3">SUM(B285:B288)</f>
        <v>#REF!</v>
      </c>
      <c r="C289" s="23" t="e">
        <f t="shared" si="3"/>
        <v>#REF!</v>
      </c>
      <c r="D289" s="23" t="e">
        <f t="shared" si="3"/>
        <v>#REF!</v>
      </c>
      <c r="E289" s="68"/>
      <c r="F289" s="68"/>
      <c r="G289" s="69"/>
    </row>
    <row r="290" spans="1:7" ht="12" customHeight="1" x14ac:dyDescent="0.2"/>
    <row r="291" spans="1:7" ht="72.75" customHeight="1" x14ac:dyDescent="0.2">
      <c r="A291" s="231" t="s">
        <v>186</v>
      </c>
      <c r="B291" s="196"/>
      <c r="C291" s="196"/>
      <c r="D291" s="196"/>
      <c r="E291" s="196"/>
      <c r="F291" s="196"/>
      <c r="G291" s="196"/>
    </row>
    <row r="292" spans="1:7" ht="12" customHeight="1" x14ac:dyDescent="0.2"/>
    <row r="293" spans="1:7" ht="12" customHeight="1" x14ac:dyDescent="0.2"/>
    <row r="294" spans="1:7" ht="12" customHeight="1" x14ac:dyDescent="0.2">
      <c r="A294" s="254" t="s">
        <v>187</v>
      </c>
      <c r="B294" s="222"/>
      <c r="C294" s="222"/>
      <c r="D294" s="222"/>
      <c r="E294" s="222"/>
      <c r="F294" s="222"/>
      <c r="G294" s="222"/>
    </row>
    <row r="295" spans="1:7" ht="12" customHeight="1" x14ac:dyDescent="0.2"/>
    <row r="296" spans="1:7" ht="39" customHeight="1" x14ac:dyDescent="0.2">
      <c r="A296" s="255" t="s">
        <v>188</v>
      </c>
      <c r="B296" s="196"/>
      <c r="C296" s="196"/>
      <c r="D296" s="196"/>
      <c r="E296" s="196"/>
      <c r="F296" s="196"/>
      <c r="G296" s="196"/>
    </row>
    <row r="297" spans="1:7" ht="12" customHeight="1" x14ac:dyDescent="0.2"/>
    <row r="298" spans="1:7" ht="36.75" customHeight="1" x14ac:dyDescent="0.2">
      <c r="A298" s="255" t="s">
        <v>189</v>
      </c>
      <c r="B298" s="196"/>
      <c r="C298" s="196"/>
      <c r="D298" s="196"/>
      <c r="E298" s="196"/>
      <c r="F298" s="196"/>
      <c r="G298" s="196"/>
    </row>
    <row r="299" spans="1:7" ht="12" customHeight="1" x14ac:dyDescent="0.2"/>
    <row r="300" spans="1:7" ht="12" customHeight="1" x14ac:dyDescent="0.2">
      <c r="A300" s="101" t="s">
        <v>190</v>
      </c>
      <c r="F300" s="102" t="b">
        <v>0</v>
      </c>
    </row>
    <row r="301" spans="1:7" ht="12" customHeight="1" x14ac:dyDescent="0.2">
      <c r="A301" s="101" t="s">
        <v>191</v>
      </c>
    </row>
    <row r="302" spans="1:7" ht="12" customHeight="1" x14ac:dyDescent="0.2"/>
    <row r="303" spans="1:7" ht="12" customHeight="1" x14ac:dyDescent="0.2">
      <c r="A303" s="101" t="s">
        <v>192</v>
      </c>
      <c r="F303" s="102" t="b">
        <v>1</v>
      </c>
    </row>
    <row r="304" spans="1:7" ht="12" customHeight="1" x14ac:dyDescent="0.2">
      <c r="A304" s="101" t="s">
        <v>193</v>
      </c>
    </row>
    <row r="305" spans="1:7" ht="12.75" customHeight="1" x14ac:dyDescent="0.2"/>
    <row r="306" spans="1:7" ht="12.75" customHeight="1" x14ac:dyDescent="0.2">
      <c r="A306" s="101" t="s">
        <v>194</v>
      </c>
    </row>
    <row r="307" spans="1:7" ht="12.75" customHeight="1" x14ac:dyDescent="0.2"/>
    <row r="308" spans="1:7" ht="12.75" customHeight="1" x14ac:dyDescent="0.2"/>
    <row r="309" spans="1:7" ht="12.75" customHeight="1" x14ac:dyDescent="0.2"/>
    <row r="310" spans="1:7" ht="12.75" customHeight="1" x14ac:dyDescent="0.2"/>
    <row r="311" spans="1:7" ht="12.75" customHeight="1" x14ac:dyDescent="0.2"/>
    <row r="312" spans="1:7" ht="12.75" customHeight="1" x14ac:dyDescent="0.2"/>
    <row r="313" spans="1:7" ht="12.75" customHeight="1" x14ac:dyDescent="0.2"/>
    <row r="314" spans="1:7" ht="12.75" customHeight="1" x14ac:dyDescent="0.2">
      <c r="C314" s="234"/>
      <c r="D314" s="196"/>
    </row>
    <row r="315" spans="1:7" ht="12.75" customHeight="1" x14ac:dyDescent="0.2">
      <c r="A315" s="225" t="s">
        <v>195</v>
      </c>
      <c r="B315" s="196"/>
      <c r="C315" s="196"/>
      <c r="D315" s="196"/>
      <c r="E315" s="196"/>
      <c r="F315" s="196"/>
      <c r="G315" s="196"/>
    </row>
    <row r="316" spans="1:7" ht="12" customHeight="1" x14ac:dyDescent="0.2"/>
    <row r="317" spans="1:7" ht="71.25" customHeight="1" x14ac:dyDescent="0.2">
      <c r="A317" s="256" t="s">
        <v>196</v>
      </c>
      <c r="B317" s="196"/>
      <c r="C317" s="196"/>
      <c r="D317" s="196"/>
      <c r="E317" s="196"/>
      <c r="F317" s="196"/>
      <c r="G317" s="196"/>
    </row>
    <row r="318" spans="1:7" ht="12" customHeight="1" x14ac:dyDescent="0.2">
      <c r="A318" s="51"/>
      <c r="B318" s="51"/>
      <c r="C318" s="51"/>
      <c r="D318" s="51"/>
      <c r="E318" s="51"/>
      <c r="F318" s="51"/>
      <c r="G318" s="51"/>
    </row>
    <row r="319" spans="1:7" ht="12" customHeight="1" x14ac:dyDescent="0.2">
      <c r="A319" s="235" t="s">
        <v>197</v>
      </c>
      <c r="B319" s="196"/>
      <c r="C319" s="196"/>
      <c r="D319" s="196"/>
      <c r="E319" s="196"/>
      <c r="F319" s="196"/>
      <c r="G319" s="196"/>
    </row>
    <row r="320" spans="1:7" ht="12" customHeight="1" x14ac:dyDescent="0.2">
      <c r="A320" s="55"/>
      <c r="B320" s="103"/>
      <c r="C320" s="103"/>
      <c r="D320" s="103"/>
      <c r="E320" s="103"/>
      <c r="F320" s="103"/>
      <c r="G320" s="103"/>
    </row>
    <row r="321" spans="1:7" ht="12.75" customHeight="1" x14ac:dyDescent="0.2">
      <c r="A321" s="246" t="s">
        <v>198</v>
      </c>
      <c r="B321" s="196"/>
      <c r="C321" s="196"/>
      <c r="D321" s="196"/>
      <c r="E321" s="196"/>
      <c r="F321" s="196"/>
      <c r="G321" s="196"/>
    </row>
    <row r="322" spans="1:7" ht="12.75" customHeight="1" x14ac:dyDescent="0.25">
      <c r="A322" s="104"/>
      <c r="B322" s="105">
        <v>1</v>
      </c>
      <c r="C322" s="105">
        <v>2</v>
      </c>
      <c r="D322" s="105">
        <v>3</v>
      </c>
      <c r="E322" s="105">
        <v>4</v>
      </c>
      <c r="F322" s="105">
        <v>5</v>
      </c>
      <c r="G322" s="106">
        <v>6</v>
      </c>
    </row>
    <row r="323" spans="1:7" ht="12.75" customHeight="1" x14ac:dyDescent="0.2">
      <c r="A323" s="107" t="s">
        <v>199</v>
      </c>
      <c r="B323" s="42" t="s">
        <v>43</v>
      </c>
      <c r="C323" s="42" t="s">
        <v>200</v>
      </c>
      <c r="D323" s="42" t="s">
        <v>45</v>
      </c>
      <c r="E323" s="42" t="s">
        <v>46</v>
      </c>
      <c r="F323" s="42" t="s">
        <v>201</v>
      </c>
      <c r="G323" s="43" t="s">
        <v>48</v>
      </c>
    </row>
    <row r="324" spans="1:7" ht="12.75" customHeight="1" x14ac:dyDescent="0.2">
      <c r="A324" s="247" t="s">
        <v>202</v>
      </c>
      <c r="B324" s="201"/>
      <c r="C324" s="201"/>
      <c r="D324" s="201"/>
      <c r="E324" s="201"/>
      <c r="F324" s="201"/>
      <c r="G324" s="202"/>
    </row>
    <row r="325" spans="1:7" ht="12.75" customHeight="1" x14ac:dyDescent="0.2">
      <c r="A325" s="44" t="s">
        <v>203</v>
      </c>
      <c r="B325" s="45" t="e">
        <f>'Part 1 - Rebates and Fees'!#REF!</f>
        <v>#REF!</v>
      </c>
      <c r="C325" s="45" t="e">
        <f>'Part 1 - Rebates and Fees'!#REF!</f>
        <v>#REF!</v>
      </c>
      <c r="D325" s="45" t="e">
        <f>'Part 1 - Rebates and Fees'!#REF!</f>
        <v>#REF!</v>
      </c>
      <c r="E325" s="45" t="e">
        <f>'Part 1 - Rebates and Fees'!#REF!</f>
        <v>#REF!</v>
      </c>
      <c r="F325" s="45" t="e">
        <f>'Part 1 - Rebates and Fees'!#REF!</f>
        <v>#REF!</v>
      </c>
      <c r="G325" s="45" t="e">
        <f>'Part 1 - Rebates and Fees'!#REF!</f>
        <v>#REF!</v>
      </c>
    </row>
    <row r="326" spans="1:7" ht="12.75" customHeight="1" x14ac:dyDescent="0.2">
      <c r="A326" s="44" t="s">
        <v>204</v>
      </c>
      <c r="B326" s="45" t="e">
        <f>'Part 1 - Rebates and Fees'!#REF!</f>
        <v>#REF!</v>
      </c>
      <c r="C326" s="45" t="e">
        <f>'Part 1 - Rebates and Fees'!#REF!</f>
        <v>#REF!</v>
      </c>
      <c r="D326" s="45" t="e">
        <f>'Part 1 - Rebates and Fees'!#REF!</f>
        <v>#REF!</v>
      </c>
      <c r="E326" s="45" t="e">
        <f>'Part 1 - Rebates and Fees'!#REF!</f>
        <v>#REF!</v>
      </c>
      <c r="F326" s="45" t="e">
        <f>'Part 1 - Rebates and Fees'!#REF!</f>
        <v>#REF!</v>
      </c>
      <c r="G326" s="45" t="e">
        <f>'Part 1 - Rebates and Fees'!#REF!</f>
        <v>#REF!</v>
      </c>
    </row>
    <row r="327" spans="1:7" ht="12.75" customHeight="1" x14ac:dyDescent="0.2">
      <c r="A327" s="46" t="s">
        <v>205</v>
      </c>
      <c r="B327" s="47" t="e">
        <f>'Part 1 - Rebates and Fees'!#REF!</f>
        <v>#REF!</v>
      </c>
      <c r="C327" s="47" t="e">
        <f>'Part 1 - Rebates and Fees'!#REF!</f>
        <v>#REF!</v>
      </c>
      <c r="D327" s="47" t="e">
        <f>'Part 1 - Rebates and Fees'!#REF!</f>
        <v>#REF!</v>
      </c>
      <c r="E327" s="47" t="e">
        <f>'Part 1 - Rebates and Fees'!#REF!</f>
        <v>#REF!</v>
      </c>
      <c r="F327" s="47" t="e">
        <f>'Part 1 - Rebates and Fees'!#REF!</f>
        <v>#REF!</v>
      </c>
      <c r="G327" s="47" t="e">
        <f>'Part 1 - Rebates and Fees'!#REF!</f>
        <v>#REF!</v>
      </c>
    </row>
    <row r="328" spans="1:7" ht="12.75" customHeight="1" x14ac:dyDescent="0.2">
      <c r="A328" s="108" t="s">
        <v>206</v>
      </c>
      <c r="B328" s="109" t="e">
        <f t="shared" ref="B328:G328" si="4">SUM(B325:B327)</f>
        <v>#REF!</v>
      </c>
      <c r="C328" s="109" t="e">
        <f t="shared" si="4"/>
        <v>#REF!</v>
      </c>
      <c r="D328" s="109" t="e">
        <f t="shared" si="4"/>
        <v>#REF!</v>
      </c>
      <c r="E328" s="109" t="e">
        <f t="shared" si="4"/>
        <v>#REF!</v>
      </c>
      <c r="F328" s="109" t="e">
        <f t="shared" si="4"/>
        <v>#REF!</v>
      </c>
      <c r="G328" s="109" t="e">
        <f t="shared" si="4"/>
        <v>#REF!</v>
      </c>
    </row>
    <row r="329" spans="1:7" ht="12.75" customHeight="1" x14ac:dyDescent="0.2">
      <c r="A329" s="257" t="s">
        <v>207</v>
      </c>
      <c r="B329" s="258"/>
      <c r="C329" s="258"/>
      <c r="D329" s="258"/>
      <c r="E329" s="258"/>
      <c r="F329" s="258"/>
      <c r="G329" s="259"/>
    </row>
    <row r="330" spans="1:7" ht="12.75" customHeight="1" x14ac:dyDescent="0.2">
      <c r="A330" s="96" t="s">
        <v>208</v>
      </c>
      <c r="B330" s="45" t="e">
        <f>'Part 1 - Rebates and Fees'!#REF!</f>
        <v>#REF!</v>
      </c>
      <c r="C330" s="45" t="e">
        <f>'Part 1 - Rebates and Fees'!#REF!</f>
        <v>#REF!</v>
      </c>
      <c r="D330" s="45" t="e">
        <f>'Part 1 - Rebates and Fees'!#REF!</f>
        <v>#REF!</v>
      </c>
      <c r="E330" s="45" t="e">
        <f>'Part 1 - Rebates and Fees'!#REF!</f>
        <v>#REF!</v>
      </c>
      <c r="F330" s="45" t="e">
        <f>'Part 1 - Rebates and Fees'!#REF!</f>
        <v>#REF!</v>
      </c>
      <c r="G330" s="45" t="e">
        <f>'Part 1 - Rebates and Fees'!#REF!</f>
        <v>#REF!</v>
      </c>
    </row>
    <row r="331" spans="1:7" ht="12.75" customHeight="1" x14ac:dyDescent="0.2">
      <c r="A331" s="46" t="s">
        <v>209</v>
      </c>
      <c r="B331" s="47" t="e">
        <f>'Part 1 - Rebates and Fees'!#REF!</f>
        <v>#REF!</v>
      </c>
      <c r="C331" s="47" t="e">
        <f>'Part 1 - Rebates and Fees'!#REF!</f>
        <v>#REF!</v>
      </c>
      <c r="D331" s="47" t="e">
        <f>'Part 1 - Rebates and Fees'!#REF!</f>
        <v>#REF!</v>
      </c>
      <c r="E331" s="47" t="e">
        <f>'Part 1 - Rebates and Fees'!#REF!</f>
        <v>#REF!</v>
      </c>
      <c r="F331" s="47" t="e">
        <f>'Part 1 - Rebates and Fees'!#REF!</f>
        <v>#REF!</v>
      </c>
      <c r="G331" s="47" t="e">
        <f>'Part 1 - Rebates and Fees'!#REF!</f>
        <v>#REF!</v>
      </c>
    </row>
    <row r="332" spans="1:7" ht="12.75" customHeight="1" x14ac:dyDescent="0.2">
      <c r="A332" s="110" t="s">
        <v>210</v>
      </c>
      <c r="B332" s="109" t="e">
        <f t="shared" ref="B332:G332" si="5">SUM(B330:B331)</f>
        <v>#REF!</v>
      </c>
      <c r="C332" s="109" t="e">
        <f t="shared" si="5"/>
        <v>#REF!</v>
      </c>
      <c r="D332" s="109" t="e">
        <f t="shared" si="5"/>
        <v>#REF!</v>
      </c>
      <c r="E332" s="109" t="e">
        <f t="shared" si="5"/>
        <v>#REF!</v>
      </c>
      <c r="F332" s="109" t="e">
        <f t="shared" si="5"/>
        <v>#REF!</v>
      </c>
      <c r="G332" s="109" t="e">
        <f t="shared" si="5"/>
        <v>#REF!</v>
      </c>
    </row>
    <row r="333" spans="1:7" ht="12.75" customHeight="1" x14ac:dyDescent="0.2">
      <c r="A333" s="257" t="s">
        <v>211</v>
      </c>
      <c r="B333" s="258"/>
      <c r="C333" s="258"/>
      <c r="D333" s="258"/>
      <c r="E333" s="258"/>
      <c r="F333" s="258"/>
      <c r="G333" s="259"/>
    </row>
    <row r="334" spans="1:7" ht="12.75" customHeight="1" x14ac:dyDescent="0.2">
      <c r="A334" s="91" t="s">
        <v>212</v>
      </c>
      <c r="B334" s="111" t="e">
        <f>'Part 1 - Rebates and Fees'!#REF!</f>
        <v>#REF!</v>
      </c>
      <c r="C334" s="111" t="e">
        <f>'Part 1 - Rebates and Fees'!#REF!</f>
        <v>#REF!</v>
      </c>
      <c r="D334" s="111" t="e">
        <f>'Part 1 - Rebates and Fees'!#REF!</f>
        <v>#REF!</v>
      </c>
      <c r="E334" s="111" t="e">
        <f>'Part 1 - Rebates and Fees'!#REF!</f>
        <v>#REF!</v>
      </c>
      <c r="F334" s="111" t="e">
        <f>'Part 1 - Rebates and Fees'!#REF!</f>
        <v>#REF!</v>
      </c>
      <c r="G334" s="111" t="e">
        <f>'Part 1 - Rebates and Fees'!#REF!</f>
        <v>#REF!</v>
      </c>
    </row>
    <row r="335" spans="1:7" ht="12.75" customHeight="1" x14ac:dyDescent="0.2">
      <c r="A335" s="91" t="s">
        <v>213</v>
      </c>
      <c r="B335" s="111" t="e">
        <f>'Part 1 - Rebates and Fees'!#REF!</f>
        <v>#REF!</v>
      </c>
      <c r="C335" s="111" t="e">
        <f>'Part 1 - Rebates and Fees'!#REF!</f>
        <v>#REF!</v>
      </c>
      <c r="D335" s="111" t="e">
        <f>'Part 1 - Rebates and Fees'!#REF!</f>
        <v>#REF!</v>
      </c>
      <c r="E335" s="111" t="e">
        <f>'Part 1 - Rebates and Fees'!#REF!</f>
        <v>#REF!</v>
      </c>
      <c r="F335" s="111" t="e">
        <f>'Part 1 - Rebates and Fees'!#REF!</f>
        <v>#REF!</v>
      </c>
      <c r="G335" s="111" t="e">
        <f>'Part 1 - Rebates and Fees'!#REF!</f>
        <v>#REF!</v>
      </c>
    </row>
    <row r="336" spans="1:7" ht="12.75" customHeight="1" x14ac:dyDescent="0.2">
      <c r="A336" s="73" t="s">
        <v>214</v>
      </c>
      <c r="B336" s="112" t="e">
        <f>'Part 1 - Rebates and Fees'!#REF!</f>
        <v>#REF!</v>
      </c>
      <c r="C336" s="112" t="e">
        <f>'Part 1 - Rebates and Fees'!#REF!</f>
        <v>#REF!</v>
      </c>
      <c r="D336" s="112" t="e">
        <f>'Part 1 - Rebates and Fees'!#REF!</f>
        <v>#REF!</v>
      </c>
      <c r="E336" s="112" t="e">
        <f>'Part 1 - Rebates and Fees'!#REF!</f>
        <v>#REF!</v>
      </c>
      <c r="F336" s="112" t="e">
        <f>'Part 1 - Rebates and Fees'!#REF!</f>
        <v>#REF!</v>
      </c>
      <c r="G336" s="112" t="e">
        <f>'Part 1 - Rebates and Fees'!#REF!</f>
        <v>#REF!</v>
      </c>
    </row>
    <row r="337" spans="1:7" ht="12.75" customHeight="1" x14ac:dyDescent="0.2">
      <c r="A337" s="110" t="s">
        <v>215</v>
      </c>
      <c r="B337" s="109" t="e">
        <f t="shared" ref="B337:G337" si="6">SUM(B334:B336)</f>
        <v>#REF!</v>
      </c>
      <c r="C337" s="109" t="e">
        <f t="shared" si="6"/>
        <v>#REF!</v>
      </c>
      <c r="D337" s="109" t="e">
        <f t="shared" si="6"/>
        <v>#REF!</v>
      </c>
      <c r="E337" s="109" t="e">
        <f t="shared" si="6"/>
        <v>#REF!</v>
      </c>
      <c r="F337" s="109" t="e">
        <f t="shared" si="6"/>
        <v>#REF!</v>
      </c>
      <c r="G337" s="109" t="e">
        <f t="shared" si="6"/>
        <v>#REF!</v>
      </c>
    </row>
    <row r="338" spans="1:7" ht="12.75" customHeight="1" x14ac:dyDescent="0.2">
      <c r="A338" s="260" t="s">
        <v>216</v>
      </c>
      <c r="B338" s="261"/>
      <c r="C338" s="261"/>
      <c r="D338" s="261"/>
      <c r="E338" s="261"/>
      <c r="F338" s="261"/>
      <c r="G338" s="262"/>
    </row>
    <row r="339" spans="1:7" ht="12.75" customHeight="1" x14ac:dyDescent="0.2">
      <c r="A339" s="113" t="s">
        <v>217</v>
      </c>
      <c r="B339" s="23" t="e">
        <f t="shared" ref="B339:G339" si="7">B328+B332+B337</f>
        <v>#REF!</v>
      </c>
      <c r="C339" s="23" t="e">
        <f t="shared" si="7"/>
        <v>#REF!</v>
      </c>
      <c r="D339" s="23" t="e">
        <f t="shared" si="7"/>
        <v>#REF!</v>
      </c>
      <c r="E339" s="23" t="e">
        <f t="shared" si="7"/>
        <v>#REF!</v>
      </c>
      <c r="F339" s="23" t="e">
        <f t="shared" si="7"/>
        <v>#REF!</v>
      </c>
      <c r="G339" s="23" t="e">
        <f t="shared" si="7"/>
        <v>#REF!</v>
      </c>
    </row>
    <row r="340" spans="1:7" ht="12.75" customHeight="1" x14ac:dyDescent="0.2">
      <c r="A340" s="77"/>
      <c r="B340" s="78"/>
      <c r="C340" s="114"/>
      <c r="D340" s="114"/>
      <c r="E340" s="78"/>
      <c r="F340" s="78"/>
      <c r="G340" s="78"/>
    </row>
    <row r="341" spans="1:7" ht="24.75" customHeight="1" x14ac:dyDescent="0.2">
      <c r="A341" s="244" t="s">
        <v>218</v>
      </c>
      <c r="B341" s="196"/>
      <c r="C341" s="196"/>
      <c r="D341" s="196"/>
      <c r="E341" s="196"/>
      <c r="F341" s="196"/>
      <c r="G341" s="196"/>
    </row>
    <row r="342" spans="1:7" ht="12.75" customHeight="1" x14ac:dyDescent="0.2">
      <c r="A342" s="88"/>
      <c r="B342" s="88"/>
      <c r="C342" s="88"/>
      <c r="D342" s="88"/>
      <c r="E342" s="88"/>
      <c r="F342" s="88"/>
      <c r="G342" s="88"/>
    </row>
    <row r="343" spans="1:7" ht="25.5" customHeight="1" x14ac:dyDescent="0.2">
      <c r="A343" s="244" t="s">
        <v>219</v>
      </c>
      <c r="B343" s="196"/>
      <c r="C343" s="196"/>
      <c r="D343" s="196"/>
      <c r="E343" s="196"/>
      <c r="F343" s="196"/>
      <c r="G343" s="196"/>
    </row>
    <row r="344" spans="1:7" ht="12.75" customHeight="1" x14ac:dyDescent="0.2">
      <c r="A344" s="88"/>
      <c r="B344" s="88"/>
      <c r="C344" s="88"/>
      <c r="D344" s="88"/>
      <c r="E344" s="88"/>
      <c r="F344" s="88"/>
      <c r="G344" s="88"/>
    </row>
    <row r="345" spans="1:7" ht="24.75" customHeight="1" x14ac:dyDescent="0.2">
      <c r="A345" s="244" t="s">
        <v>220</v>
      </c>
      <c r="B345" s="196"/>
      <c r="C345" s="196"/>
      <c r="D345" s="196"/>
      <c r="E345" s="196"/>
      <c r="F345" s="196"/>
      <c r="G345" s="196"/>
    </row>
    <row r="346" spans="1:7" ht="12.75" customHeight="1" x14ac:dyDescent="0.2">
      <c r="A346" s="88"/>
      <c r="B346" s="88"/>
      <c r="C346" s="88"/>
      <c r="D346" s="88"/>
      <c r="E346" s="88"/>
      <c r="F346" s="88"/>
      <c r="G346" s="88"/>
    </row>
    <row r="347" spans="1:7" ht="34.5" customHeight="1" x14ac:dyDescent="0.2">
      <c r="A347" s="245" t="s">
        <v>221</v>
      </c>
      <c r="B347" s="196"/>
      <c r="C347" s="196"/>
      <c r="D347" s="196"/>
      <c r="E347" s="196"/>
      <c r="F347" s="196"/>
      <c r="G347" s="196"/>
    </row>
    <row r="348" spans="1:7" ht="12.75" customHeight="1" x14ac:dyDescent="0.2">
      <c r="A348" s="88"/>
      <c r="B348" s="88"/>
      <c r="C348" s="88"/>
      <c r="D348" s="88"/>
      <c r="E348" s="88"/>
      <c r="F348" s="88"/>
      <c r="G348" s="88"/>
    </row>
    <row r="349" spans="1:7" ht="24.75" customHeight="1" x14ac:dyDescent="0.2">
      <c r="A349" s="245" t="s">
        <v>222</v>
      </c>
      <c r="B349" s="196"/>
      <c r="C349" s="196"/>
      <c r="D349" s="196"/>
      <c r="E349" s="196"/>
      <c r="F349" s="196"/>
      <c r="G349" s="196"/>
    </row>
    <row r="350" spans="1:7" ht="12.75" customHeight="1" x14ac:dyDescent="0.2">
      <c r="A350" s="32"/>
      <c r="B350" s="88"/>
      <c r="C350" s="88"/>
      <c r="D350" s="88"/>
      <c r="E350" s="88"/>
      <c r="F350" s="88"/>
      <c r="G350" s="88"/>
    </row>
    <row r="351" spans="1:7" ht="24.75" customHeight="1" x14ac:dyDescent="0.2">
      <c r="A351" s="244" t="s">
        <v>223</v>
      </c>
      <c r="B351" s="196"/>
      <c r="C351" s="196"/>
      <c r="D351" s="196"/>
      <c r="E351" s="196"/>
      <c r="F351" s="196"/>
      <c r="G351" s="196"/>
    </row>
    <row r="352" spans="1:7" ht="12.75" customHeight="1" x14ac:dyDescent="0.2">
      <c r="A352" s="88"/>
      <c r="B352" s="88"/>
      <c r="C352" s="88"/>
      <c r="D352" s="88"/>
      <c r="E352" s="88"/>
      <c r="F352" s="88"/>
      <c r="G352" s="88"/>
    </row>
    <row r="353" spans="1:7" ht="12.75" customHeight="1" x14ac:dyDescent="0.2">
      <c r="A353" s="232" t="s">
        <v>224</v>
      </c>
      <c r="B353" s="196"/>
      <c r="C353" s="196"/>
      <c r="D353" s="196"/>
      <c r="E353" s="196"/>
      <c r="F353" s="196"/>
      <c r="G353" s="196"/>
    </row>
    <row r="354" spans="1:7" ht="12.75" customHeight="1" x14ac:dyDescent="0.2">
      <c r="A354" s="77"/>
      <c r="B354" s="78"/>
      <c r="C354" s="114"/>
      <c r="D354" s="114"/>
      <c r="E354" s="78"/>
      <c r="F354" s="78"/>
      <c r="G354" s="78"/>
    </row>
    <row r="355" spans="1:7" ht="12.75" customHeight="1" x14ac:dyDescent="0.2">
      <c r="A355" s="232" t="s">
        <v>225</v>
      </c>
      <c r="B355" s="196"/>
      <c r="C355" s="196"/>
      <c r="D355" s="196"/>
      <c r="E355" s="196"/>
      <c r="F355" s="196"/>
      <c r="G355" s="196"/>
    </row>
    <row r="356" spans="1:7" ht="12.75" customHeight="1" x14ac:dyDescent="0.2">
      <c r="A356" s="77"/>
      <c r="B356" s="78"/>
      <c r="C356" s="114"/>
      <c r="D356" s="114"/>
      <c r="E356" s="78"/>
      <c r="F356" s="78"/>
      <c r="G356" s="78"/>
    </row>
    <row r="357" spans="1:7" ht="12.75" customHeight="1" x14ac:dyDescent="0.2">
      <c r="A357" s="232" t="s">
        <v>226</v>
      </c>
      <c r="B357" s="196"/>
      <c r="C357" s="196"/>
      <c r="D357" s="196"/>
      <c r="E357" s="196"/>
      <c r="F357" s="196"/>
      <c r="G357" s="196"/>
    </row>
    <row r="358" spans="1:7" ht="12.75" customHeight="1" x14ac:dyDescent="0.2">
      <c r="A358" s="115"/>
      <c r="B358" s="115"/>
      <c r="C358" s="115"/>
      <c r="D358" s="115"/>
      <c r="E358" s="115"/>
      <c r="F358" s="115"/>
      <c r="G358" s="115"/>
    </row>
    <row r="359" spans="1:7" ht="12.75" customHeight="1" x14ac:dyDescent="0.2">
      <c r="A359" s="231" t="s">
        <v>227</v>
      </c>
      <c r="B359" s="196"/>
      <c r="C359" s="196"/>
      <c r="D359" s="196"/>
      <c r="E359" s="196"/>
      <c r="F359" s="196"/>
      <c r="G359" s="196"/>
    </row>
    <row r="360" spans="1:7" ht="12.75" customHeight="1" x14ac:dyDescent="0.2">
      <c r="A360" s="115"/>
      <c r="B360" s="115"/>
      <c r="C360" s="115"/>
      <c r="D360" s="115"/>
      <c r="E360" s="115"/>
      <c r="F360" s="115"/>
      <c r="G360" s="115"/>
    </row>
    <row r="361" spans="1:7" ht="12.75" customHeight="1" x14ac:dyDescent="0.2">
      <c r="A361" s="232" t="s">
        <v>228</v>
      </c>
      <c r="B361" s="196"/>
      <c r="C361" s="196"/>
      <c r="D361" s="196"/>
      <c r="E361" s="196"/>
      <c r="F361" s="196"/>
      <c r="G361" s="196"/>
    </row>
    <row r="362" spans="1:7" ht="12.75" customHeight="1" x14ac:dyDescent="0.2">
      <c r="A362" s="77"/>
      <c r="B362" s="78"/>
      <c r="C362" s="114"/>
      <c r="D362" s="114"/>
      <c r="E362" s="78"/>
      <c r="F362" s="78"/>
      <c r="G362" s="78"/>
    </row>
    <row r="363" spans="1:7" ht="26.25" customHeight="1" x14ac:dyDescent="0.2">
      <c r="A363" s="232" t="s">
        <v>229</v>
      </c>
      <c r="B363" s="196"/>
      <c r="C363" s="196"/>
      <c r="D363" s="196"/>
      <c r="E363" s="196"/>
      <c r="F363" s="196"/>
      <c r="G363" s="196"/>
    </row>
    <row r="364" spans="1:7" ht="12.75" customHeight="1" x14ac:dyDescent="0.2">
      <c r="A364" s="52"/>
      <c r="B364" s="52"/>
      <c r="C364" s="52"/>
      <c r="D364" s="52"/>
      <c r="E364" s="52"/>
      <c r="F364" s="52"/>
      <c r="G364" s="52"/>
    </row>
    <row r="365" spans="1:7" ht="12.75" customHeight="1" x14ac:dyDescent="0.2">
      <c r="A365" s="77"/>
      <c r="B365" s="78"/>
      <c r="C365" s="234"/>
      <c r="D365" s="196"/>
      <c r="E365" s="78"/>
      <c r="F365" s="78"/>
      <c r="G365" s="78"/>
    </row>
    <row r="366" spans="1:7" ht="12.75" customHeight="1" x14ac:dyDescent="0.2">
      <c r="A366" s="235" t="s">
        <v>230</v>
      </c>
      <c r="B366" s="196"/>
      <c r="C366" s="196"/>
      <c r="D366" s="196"/>
      <c r="E366" s="196"/>
      <c r="F366" s="196"/>
      <c r="G366" s="196"/>
    </row>
    <row r="367" spans="1:7" ht="12.75" customHeight="1" x14ac:dyDescent="0.2">
      <c r="A367" s="55"/>
      <c r="B367" s="103"/>
      <c r="C367" s="103"/>
      <c r="D367" s="103"/>
      <c r="E367" s="103"/>
      <c r="F367" s="103"/>
      <c r="G367" s="103"/>
    </row>
    <row r="368" spans="1:7" ht="12.75" customHeight="1" x14ac:dyDescent="0.2">
      <c r="A368" s="246" t="s">
        <v>231</v>
      </c>
      <c r="B368" s="196"/>
      <c r="C368" s="196"/>
      <c r="D368" s="196"/>
      <c r="E368" s="196"/>
      <c r="F368" s="196"/>
      <c r="G368" s="196"/>
    </row>
    <row r="369" spans="1:7" ht="12.75" customHeight="1" x14ac:dyDescent="0.25">
      <c r="A369" s="38"/>
      <c r="B369" s="105">
        <v>1</v>
      </c>
      <c r="C369" s="105">
        <v>2</v>
      </c>
      <c r="D369" s="105">
        <v>3</v>
      </c>
      <c r="E369" s="105">
        <v>4</v>
      </c>
      <c r="F369" s="105">
        <v>5</v>
      </c>
      <c r="G369" s="106">
        <v>6</v>
      </c>
    </row>
    <row r="370" spans="1:7" ht="38.25" customHeight="1" x14ac:dyDescent="0.2">
      <c r="A370" s="107" t="s">
        <v>232</v>
      </c>
      <c r="B370" s="116" t="s">
        <v>43</v>
      </c>
      <c r="C370" s="42" t="s">
        <v>200</v>
      </c>
      <c r="D370" s="42" t="s">
        <v>45</v>
      </c>
      <c r="E370" s="42" t="s">
        <v>46</v>
      </c>
      <c r="F370" s="56" t="s">
        <v>201</v>
      </c>
      <c r="G370" s="43" t="s">
        <v>48</v>
      </c>
    </row>
    <row r="371" spans="1:7" ht="12.75" customHeight="1" x14ac:dyDescent="0.2">
      <c r="A371" s="247" t="s">
        <v>202</v>
      </c>
      <c r="B371" s="201"/>
      <c r="C371" s="201"/>
      <c r="D371" s="201"/>
      <c r="E371" s="201"/>
      <c r="F371" s="201"/>
      <c r="G371" s="202"/>
    </row>
    <row r="372" spans="1:7" ht="12.75" customHeight="1" x14ac:dyDescent="0.2">
      <c r="A372" s="44" t="s">
        <v>233</v>
      </c>
      <c r="B372" s="45" t="e">
        <f>'Part 1 - Rebates and Fees'!#REF!</f>
        <v>#REF!</v>
      </c>
      <c r="C372" s="45" t="e">
        <f>'Part 1 - Rebates and Fees'!#REF!</f>
        <v>#REF!</v>
      </c>
      <c r="D372" s="45" t="e">
        <f>'Part 1 - Rebates and Fees'!#REF!</f>
        <v>#REF!</v>
      </c>
      <c r="E372" s="45" t="e">
        <f>'Part 1 - Rebates and Fees'!#REF!</f>
        <v>#REF!</v>
      </c>
      <c r="F372" s="45" t="e">
        <f>'Part 1 - Rebates and Fees'!#REF!</f>
        <v>#REF!</v>
      </c>
      <c r="G372" s="45" t="e">
        <f>'Part 1 - Rebates and Fees'!#REF!</f>
        <v>#REF!</v>
      </c>
    </row>
    <row r="373" spans="1:7" ht="12.75" customHeight="1" x14ac:dyDescent="0.2">
      <c r="A373" s="44" t="s">
        <v>234</v>
      </c>
      <c r="B373" s="45" t="e">
        <f>'Part 1 - Rebates and Fees'!#REF!</f>
        <v>#REF!</v>
      </c>
      <c r="C373" s="45" t="e">
        <f>'Part 1 - Rebates and Fees'!#REF!</f>
        <v>#REF!</v>
      </c>
      <c r="D373" s="45" t="e">
        <f>'Part 1 - Rebates and Fees'!#REF!</f>
        <v>#REF!</v>
      </c>
      <c r="E373" s="45" t="e">
        <f>'Part 1 - Rebates and Fees'!#REF!</f>
        <v>#REF!</v>
      </c>
      <c r="F373" s="45" t="e">
        <f>'Part 1 - Rebates and Fees'!#REF!</f>
        <v>#REF!</v>
      </c>
      <c r="G373" s="45" t="e">
        <f>'Part 1 - Rebates and Fees'!#REF!</f>
        <v>#REF!</v>
      </c>
    </row>
    <row r="374" spans="1:7" ht="12.75" customHeight="1" x14ac:dyDescent="0.2">
      <c r="A374" s="44" t="s">
        <v>235</v>
      </c>
      <c r="B374" s="45" t="e">
        <f>'Part 1 - Rebates and Fees'!#REF!</f>
        <v>#REF!</v>
      </c>
      <c r="C374" s="45" t="e">
        <f>'Part 1 - Rebates and Fees'!#REF!</f>
        <v>#REF!</v>
      </c>
      <c r="D374" s="45" t="e">
        <f>'Part 1 - Rebates and Fees'!#REF!</f>
        <v>#REF!</v>
      </c>
      <c r="E374" s="45" t="e">
        <f>'Part 1 - Rebates and Fees'!#REF!</f>
        <v>#REF!</v>
      </c>
      <c r="F374" s="45" t="e">
        <f>'Part 1 - Rebates and Fees'!#REF!</f>
        <v>#REF!</v>
      </c>
      <c r="G374" s="45" t="e">
        <f>'Part 1 - Rebates and Fees'!#REF!</f>
        <v>#REF!</v>
      </c>
    </row>
    <row r="375" spans="1:7" ht="12.75" customHeight="1" x14ac:dyDescent="0.2">
      <c r="A375" s="44" t="s">
        <v>236</v>
      </c>
      <c r="B375" s="45" t="e">
        <f>'Part 1 - Rebates and Fees'!#REF!</f>
        <v>#REF!</v>
      </c>
      <c r="C375" s="45" t="e">
        <f>'Part 1 - Rebates and Fees'!#REF!</f>
        <v>#REF!</v>
      </c>
      <c r="D375" s="45" t="e">
        <f>'Part 1 - Rebates and Fees'!#REF!</f>
        <v>#REF!</v>
      </c>
      <c r="E375" s="45" t="e">
        <f>'Part 1 - Rebates and Fees'!#REF!</f>
        <v>#REF!</v>
      </c>
      <c r="F375" s="45" t="e">
        <f>'Part 1 - Rebates and Fees'!#REF!</f>
        <v>#REF!</v>
      </c>
      <c r="G375" s="45" t="e">
        <f>'Part 1 - Rebates and Fees'!#REF!</f>
        <v>#REF!</v>
      </c>
    </row>
    <row r="376" spans="1:7" ht="12.75" customHeight="1" x14ac:dyDescent="0.2">
      <c r="A376" s="46" t="s">
        <v>237</v>
      </c>
      <c r="B376" s="47" t="e">
        <f>'Part 1 - Rebates and Fees'!#REF!</f>
        <v>#REF!</v>
      </c>
      <c r="C376" s="47" t="e">
        <f>'Part 1 - Rebates and Fees'!#REF!</f>
        <v>#REF!</v>
      </c>
      <c r="D376" s="47" t="e">
        <f>'Part 1 - Rebates and Fees'!#REF!</f>
        <v>#REF!</v>
      </c>
      <c r="E376" s="47" t="e">
        <f>'Part 1 - Rebates and Fees'!#REF!</f>
        <v>#REF!</v>
      </c>
      <c r="F376" s="47" t="e">
        <f>'Part 1 - Rebates and Fees'!#REF!</f>
        <v>#REF!</v>
      </c>
      <c r="G376" s="47" t="e">
        <f>'Part 1 - Rebates and Fees'!#REF!</f>
        <v>#REF!</v>
      </c>
    </row>
    <row r="377" spans="1:7" ht="12.75" customHeight="1" x14ac:dyDescent="0.2">
      <c r="A377" s="117" t="s">
        <v>238</v>
      </c>
      <c r="B377" s="109" t="e">
        <f t="shared" ref="B377:G377" si="8">SUM(B372:B376)</f>
        <v>#REF!</v>
      </c>
      <c r="C377" s="109" t="e">
        <f t="shared" si="8"/>
        <v>#REF!</v>
      </c>
      <c r="D377" s="109" t="e">
        <f t="shared" si="8"/>
        <v>#REF!</v>
      </c>
      <c r="E377" s="109" t="e">
        <f t="shared" si="8"/>
        <v>#REF!</v>
      </c>
      <c r="F377" s="109" t="e">
        <f t="shared" si="8"/>
        <v>#REF!</v>
      </c>
      <c r="G377" s="109" t="e">
        <f t="shared" si="8"/>
        <v>#REF!</v>
      </c>
    </row>
    <row r="378" spans="1:7" ht="12.75" customHeight="1" x14ac:dyDescent="0.2">
      <c r="A378" s="118" t="s">
        <v>239</v>
      </c>
      <c r="B378" s="119"/>
      <c r="C378" s="119"/>
      <c r="D378" s="119"/>
      <c r="E378" s="119"/>
      <c r="F378" s="119"/>
      <c r="G378" s="120"/>
    </row>
    <row r="379" spans="1:7" ht="12.75" customHeight="1" x14ac:dyDescent="0.2">
      <c r="A379" s="247" t="s">
        <v>202</v>
      </c>
      <c r="B379" s="201"/>
      <c r="C379" s="201"/>
      <c r="D379" s="201"/>
      <c r="E379" s="201"/>
      <c r="F379" s="201"/>
      <c r="G379" s="202"/>
    </row>
    <row r="380" spans="1:7" ht="12.75" customHeight="1" x14ac:dyDescent="0.2">
      <c r="A380" s="44" t="s">
        <v>240</v>
      </c>
      <c r="B380" s="45" t="e">
        <f>'Part 1 - Rebates and Fees'!#REF!</f>
        <v>#REF!</v>
      </c>
      <c r="C380" s="45" t="e">
        <f>'Part 1 - Rebates and Fees'!#REF!</f>
        <v>#REF!</v>
      </c>
      <c r="D380" s="45" t="e">
        <f>'Part 1 - Rebates and Fees'!#REF!</f>
        <v>#REF!</v>
      </c>
      <c r="E380" s="45" t="e">
        <f>'Part 1 - Rebates and Fees'!#REF!</f>
        <v>#REF!</v>
      </c>
      <c r="F380" s="45" t="e">
        <f>'Part 1 - Rebates and Fees'!#REF!</f>
        <v>#REF!</v>
      </c>
      <c r="G380" s="45" t="e">
        <f>'Part 1 - Rebates and Fees'!#REF!</f>
        <v>#REF!</v>
      </c>
    </row>
    <row r="381" spans="1:7" ht="12.75" customHeight="1" x14ac:dyDescent="0.2">
      <c r="A381" s="44" t="s">
        <v>241</v>
      </c>
      <c r="B381" s="45" t="e">
        <f>'Part 1 - Rebates and Fees'!#REF!</f>
        <v>#REF!</v>
      </c>
      <c r="C381" s="45" t="e">
        <f>'Part 1 - Rebates and Fees'!#REF!</f>
        <v>#REF!</v>
      </c>
      <c r="D381" s="45" t="e">
        <f>'Part 1 - Rebates and Fees'!#REF!</f>
        <v>#REF!</v>
      </c>
      <c r="E381" s="45" t="e">
        <f>'Part 1 - Rebates and Fees'!#REF!</f>
        <v>#REF!</v>
      </c>
      <c r="F381" s="45" t="e">
        <f>'Part 1 - Rebates and Fees'!#REF!</f>
        <v>#REF!</v>
      </c>
      <c r="G381" s="45" t="e">
        <f>'Part 1 - Rebates and Fees'!#REF!</f>
        <v>#REF!</v>
      </c>
    </row>
    <row r="382" spans="1:7" ht="12.75" customHeight="1" x14ac:dyDescent="0.2">
      <c r="A382" s="44" t="s">
        <v>242</v>
      </c>
      <c r="B382" s="45" t="e">
        <f>'Part 1 - Rebates and Fees'!#REF!</f>
        <v>#REF!</v>
      </c>
      <c r="C382" s="45" t="e">
        <f>'Part 1 - Rebates and Fees'!#REF!</f>
        <v>#REF!</v>
      </c>
      <c r="D382" s="45" t="e">
        <f>'Part 1 - Rebates and Fees'!#REF!</f>
        <v>#REF!</v>
      </c>
      <c r="E382" s="45" t="e">
        <f>'Part 1 - Rebates and Fees'!#REF!</f>
        <v>#REF!</v>
      </c>
      <c r="F382" s="45" t="e">
        <f>'Part 1 - Rebates and Fees'!#REF!</f>
        <v>#REF!</v>
      </c>
      <c r="G382" s="45" t="e">
        <f>'Part 1 - Rebates and Fees'!#REF!</f>
        <v>#REF!</v>
      </c>
    </row>
    <row r="383" spans="1:7" ht="12.75" customHeight="1" x14ac:dyDescent="0.2">
      <c r="A383" s="44" t="s">
        <v>243</v>
      </c>
      <c r="B383" s="45" t="e">
        <f>'Part 1 - Rebates and Fees'!#REF!</f>
        <v>#REF!</v>
      </c>
      <c r="C383" s="45" t="e">
        <f>'Part 1 - Rebates and Fees'!#REF!</f>
        <v>#REF!</v>
      </c>
      <c r="D383" s="45" t="e">
        <f>'Part 1 - Rebates and Fees'!#REF!</f>
        <v>#REF!</v>
      </c>
      <c r="E383" s="45" t="e">
        <f>'Part 1 - Rebates and Fees'!#REF!</f>
        <v>#REF!</v>
      </c>
      <c r="F383" s="45" t="e">
        <f>'Part 1 - Rebates and Fees'!#REF!</f>
        <v>#REF!</v>
      </c>
      <c r="G383" s="45" t="e">
        <f>'Part 1 - Rebates and Fees'!#REF!</f>
        <v>#REF!</v>
      </c>
    </row>
    <row r="384" spans="1:7" ht="12.75" customHeight="1" x14ac:dyDescent="0.2">
      <c r="A384" s="46" t="s">
        <v>244</v>
      </c>
      <c r="B384" s="47" t="e">
        <f>'Part 1 - Rebates and Fees'!#REF!</f>
        <v>#REF!</v>
      </c>
      <c r="C384" s="47" t="e">
        <f>'Part 1 - Rebates and Fees'!#REF!</f>
        <v>#REF!</v>
      </c>
      <c r="D384" s="47" t="e">
        <f>'Part 1 - Rebates and Fees'!#REF!</f>
        <v>#REF!</v>
      </c>
      <c r="E384" s="47" t="e">
        <f>'Part 1 - Rebates and Fees'!#REF!</f>
        <v>#REF!</v>
      </c>
      <c r="F384" s="47" t="e">
        <f>'Part 1 - Rebates and Fees'!#REF!</f>
        <v>#REF!</v>
      </c>
      <c r="G384" s="47" t="e">
        <f>'Part 1 - Rebates and Fees'!#REF!</f>
        <v>#REF!</v>
      </c>
    </row>
    <row r="385" spans="1:7" ht="12.75" customHeight="1" x14ac:dyDescent="0.2">
      <c r="A385" s="121" t="s">
        <v>245</v>
      </c>
      <c r="B385" s="109" t="e">
        <f t="shared" ref="B385:G385" si="9">SUM(B380:B384)</f>
        <v>#REF!</v>
      </c>
      <c r="C385" s="109" t="e">
        <f t="shared" si="9"/>
        <v>#REF!</v>
      </c>
      <c r="D385" s="109" t="e">
        <f t="shared" si="9"/>
        <v>#REF!</v>
      </c>
      <c r="E385" s="109" t="e">
        <f t="shared" si="9"/>
        <v>#REF!</v>
      </c>
      <c r="F385" s="109" t="e">
        <f t="shared" si="9"/>
        <v>#REF!</v>
      </c>
      <c r="G385" s="109" t="e">
        <f t="shared" si="9"/>
        <v>#REF!</v>
      </c>
    </row>
    <row r="386" spans="1:7" ht="12.75" customHeight="1" x14ac:dyDescent="0.2">
      <c r="A386" s="122" t="s">
        <v>246</v>
      </c>
      <c r="B386" s="123"/>
      <c r="C386" s="123"/>
      <c r="D386" s="123"/>
      <c r="E386" s="123"/>
      <c r="F386" s="123"/>
      <c r="G386" s="124"/>
    </row>
    <row r="387" spans="1:7" ht="12.75" customHeight="1" x14ac:dyDescent="0.2">
      <c r="A387" s="247" t="s">
        <v>202</v>
      </c>
      <c r="B387" s="201"/>
      <c r="C387" s="201"/>
      <c r="D387" s="201"/>
      <c r="E387" s="201"/>
      <c r="F387" s="201"/>
      <c r="G387" s="202"/>
    </row>
    <row r="388" spans="1:7" ht="12.75" customHeight="1" x14ac:dyDescent="0.2">
      <c r="A388" s="44" t="s">
        <v>247</v>
      </c>
      <c r="B388" s="45" t="e">
        <f>'Part 1 - Rebates and Fees'!#REF!</f>
        <v>#REF!</v>
      </c>
      <c r="C388" s="45" t="e">
        <f>'Part 1 - Rebates and Fees'!#REF!</f>
        <v>#REF!</v>
      </c>
      <c r="D388" s="45" t="e">
        <f>'Part 1 - Rebates and Fees'!#REF!</f>
        <v>#REF!</v>
      </c>
      <c r="E388" s="45" t="e">
        <f>'Part 1 - Rebates and Fees'!#REF!</f>
        <v>#REF!</v>
      </c>
      <c r="F388" s="45" t="e">
        <f>'Part 1 - Rebates and Fees'!#REF!</f>
        <v>#REF!</v>
      </c>
      <c r="G388" s="45" t="e">
        <f>'Part 1 - Rebates and Fees'!#REF!</f>
        <v>#REF!</v>
      </c>
    </row>
    <row r="389" spans="1:7" ht="12.75" customHeight="1" x14ac:dyDescent="0.2">
      <c r="A389" s="44" t="s">
        <v>248</v>
      </c>
      <c r="B389" s="45" t="e">
        <f>'Part 1 - Rebates and Fees'!#REF!</f>
        <v>#REF!</v>
      </c>
      <c r="C389" s="45" t="e">
        <f>'Part 1 - Rebates and Fees'!#REF!</f>
        <v>#REF!</v>
      </c>
      <c r="D389" s="45" t="e">
        <f>'Part 1 - Rebates and Fees'!#REF!</f>
        <v>#REF!</v>
      </c>
      <c r="E389" s="45" t="e">
        <f>'Part 1 - Rebates and Fees'!#REF!</f>
        <v>#REF!</v>
      </c>
      <c r="F389" s="45" t="e">
        <f>'Part 1 - Rebates and Fees'!#REF!</f>
        <v>#REF!</v>
      </c>
      <c r="G389" s="45" t="e">
        <f>'Part 1 - Rebates and Fees'!#REF!</f>
        <v>#REF!</v>
      </c>
    </row>
    <row r="390" spans="1:7" ht="12.75" customHeight="1" x14ac:dyDescent="0.2">
      <c r="A390" s="44" t="s">
        <v>249</v>
      </c>
      <c r="B390" s="45" t="e">
        <f>'Part 1 - Rebates and Fees'!#REF!</f>
        <v>#REF!</v>
      </c>
      <c r="C390" s="45" t="e">
        <f>'Part 1 - Rebates and Fees'!#REF!</f>
        <v>#REF!</v>
      </c>
      <c r="D390" s="45" t="e">
        <f>'Part 1 - Rebates and Fees'!#REF!</f>
        <v>#REF!</v>
      </c>
      <c r="E390" s="45" t="e">
        <f>'Part 1 - Rebates and Fees'!#REF!</f>
        <v>#REF!</v>
      </c>
      <c r="F390" s="45" t="e">
        <f>'Part 1 - Rebates and Fees'!#REF!</f>
        <v>#REF!</v>
      </c>
      <c r="G390" s="45" t="e">
        <f>'Part 1 - Rebates and Fees'!#REF!</f>
        <v>#REF!</v>
      </c>
    </row>
    <row r="391" spans="1:7" ht="12.75" customHeight="1" x14ac:dyDescent="0.2">
      <c r="A391" s="44" t="s">
        <v>250</v>
      </c>
      <c r="B391" s="45" t="e">
        <f>'Part 1 - Rebates and Fees'!#REF!</f>
        <v>#REF!</v>
      </c>
      <c r="C391" s="45" t="e">
        <f>'Part 1 - Rebates and Fees'!#REF!</f>
        <v>#REF!</v>
      </c>
      <c r="D391" s="45" t="e">
        <f>'Part 1 - Rebates and Fees'!#REF!</f>
        <v>#REF!</v>
      </c>
      <c r="E391" s="45" t="e">
        <f>'Part 1 - Rebates and Fees'!#REF!</f>
        <v>#REF!</v>
      </c>
      <c r="F391" s="45" t="e">
        <f>'Part 1 - Rebates and Fees'!#REF!</f>
        <v>#REF!</v>
      </c>
      <c r="G391" s="45" t="e">
        <f>'Part 1 - Rebates and Fees'!#REF!</f>
        <v>#REF!</v>
      </c>
    </row>
    <row r="392" spans="1:7" ht="12.75" customHeight="1" x14ac:dyDescent="0.2">
      <c r="A392" s="46" t="s">
        <v>251</v>
      </c>
      <c r="B392" s="47" t="e">
        <f>'Part 1 - Rebates and Fees'!#REF!</f>
        <v>#REF!</v>
      </c>
      <c r="C392" s="47" t="e">
        <f>'Part 1 - Rebates and Fees'!#REF!</f>
        <v>#REF!</v>
      </c>
      <c r="D392" s="47" t="e">
        <f>'Part 1 - Rebates and Fees'!#REF!</f>
        <v>#REF!</v>
      </c>
      <c r="E392" s="47" t="e">
        <f>'Part 1 - Rebates and Fees'!#REF!</f>
        <v>#REF!</v>
      </c>
      <c r="F392" s="47" t="e">
        <f>'Part 1 - Rebates and Fees'!#REF!</f>
        <v>#REF!</v>
      </c>
      <c r="G392" s="47" t="e">
        <f>'Part 1 - Rebates and Fees'!#REF!</f>
        <v>#REF!</v>
      </c>
    </row>
    <row r="393" spans="1:7" ht="12.75" customHeight="1" x14ac:dyDescent="0.2">
      <c r="A393" s="121" t="s">
        <v>252</v>
      </c>
      <c r="B393" s="109" t="e">
        <f t="shared" ref="B393:G393" si="10">SUM(B388:B392)</f>
        <v>#REF!</v>
      </c>
      <c r="C393" s="109" t="e">
        <f t="shared" si="10"/>
        <v>#REF!</v>
      </c>
      <c r="D393" s="109" t="e">
        <f t="shared" si="10"/>
        <v>#REF!</v>
      </c>
      <c r="E393" s="109" t="e">
        <f t="shared" si="10"/>
        <v>#REF!</v>
      </c>
      <c r="F393" s="109" t="e">
        <f t="shared" si="10"/>
        <v>#REF!</v>
      </c>
      <c r="G393" s="109" t="e">
        <f t="shared" si="10"/>
        <v>#REF!</v>
      </c>
    </row>
    <row r="394" spans="1:7" ht="12.75" customHeight="1" x14ac:dyDescent="0.2">
      <c r="A394" s="248" t="s">
        <v>253</v>
      </c>
      <c r="B394" s="249"/>
      <c r="C394" s="249"/>
      <c r="D394" s="249"/>
      <c r="E394" s="249"/>
      <c r="F394" s="249"/>
      <c r="G394" s="250"/>
    </row>
    <row r="395" spans="1:7" ht="12.75" customHeight="1" x14ac:dyDescent="0.2">
      <c r="A395" s="247" t="s">
        <v>202</v>
      </c>
      <c r="B395" s="201"/>
      <c r="C395" s="201"/>
      <c r="D395" s="201"/>
      <c r="E395" s="201"/>
      <c r="F395" s="201"/>
      <c r="G395" s="202"/>
    </row>
    <row r="396" spans="1:7" ht="12.75" customHeight="1" x14ac:dyDescent="0.2">
      <c r="A396" s="44" t="s">
        <v>254</v>
      </c>
      <c r="B396" s="111" t="e">
        <f t="shared" ref="B396:G396" si="11">B372+B380+B388</f>
        <v>#REF!</v>
      </c>
      <c r="C396" s="111" t="e">
        <f t="shared" si="11"/>
        <v>#REF!</v>
      </c>
      <c r="D396" s="111" t="e">
        <f t="shared" si="11"/>
        <v>#REF!</v>
      </c>
      <c r="E396" s="111" t="e">
        <f t="shared" si="11"/>
        <v>#REF!</v>
      </c>
      <c r="F396" s="111" t="e">
        <f t="shared" si="11"/>
        <v>#REF!</v>
      </c>
      <c r="G396" s="111" t="e">
        <f t="shared" si="11"/>
        <v>#REF!</v>
      </c>
    </row>
    <row r="397" spans="1:7" ht="12.75" customHeight="1" x14ac:dyDescent="0.2">
      <c r="A397" s="44" t="s">
        <v>255</v>
      </c>
      <c r="B397" s="111" t="e">
        <f t="shared" ref="B397:G397" si="12">B373+B381+B389</f>
        <v>#REF!</v>
      </c>
      <c r="C397" s="111" t="e">
        <f t="shared" si="12"/>
        <v>#REF!</v>
      </c>
      <c r="D397" s="111" t="e">
        <f t="shared" si="12"/>
        <v>#REF!</v>
      </c>
      <c r="E397" s="111" t="e">
        <f t="shared" si="12"/>
        <v>#REF!</v>
      </c>
      <c r="F397" s="111" t="e">
        <f t="shared" si="12"/>
        <v>#REF!</v>
      </c>
      <c r="G397" s="111" t="e">
        <f t="shared" si="12"/>
        <v>#REF!</v>
      </c>
    </row>
    <row r="398" spans="1:7" ht="12.75" customHeight="1" x14ac:dyDescent="0.2">
      <c r="A398" s="44" t="s">
        <v>256</v>
      </c>
      <c r="B398" s="111" t="e">
        <f t="shared" ref="B398:G398" si="13">B374+B382+B390</f>
        <v>#REF!</v>
      </c>
      <c r="C398" s="111" t="e">
        <f t="shared" si="13"/>
        <v>#REF!</v>
      </c>
      <c r="D398" s="111" t="e">
        <f t="shared" si="13"/>
        <v>#REF!</v>
      </c>
      <c r="E398" s="111" t="e">
        <f t="shared" si="13"/>
        <v>#REF!</v>
      </c>
      <c r="F398" s="111" t="e">
        <f t="shared" si="13"/>
        <v>#REF!</v>
      </c>
      <c r="G398" s="111" t="e">
        <f t="shared" si="13"/>
        <v>#REF!</v>
      </c>
    </row>
    <row r="399" spans="1:7" ht="12.75" customHeight="1" x14ac:dyDescent="0.2">
      <c r="A399" s="44" t="s">
        <v>257</v>
      </c>
      <c r="B399" s="111" t="e">
        <f t="shared" ref="B399:G399" si="14">B375+B383+B391</f>
        <v>#REF!</v>
      </c>
      <c r="C399" s="111" t="e">
        <f t="shared" si="14"/>
        <v>#REF!</v>
      </c>
      <c r="D399" s="111" t="e">
        <f t="shared" si="14"/>
        <v>#REF!</v>
      </c>
      <c r="E399" s="111" t="e">
        <f t="shared" si="14"/>
        <v>#REF!</v>
      </c>
      <c r="F399" s="111" t="e">
        <f t="shared" si="14"/>
        <v>#REF!</v>
      </c>
      <c r="G399" s="111" t="e">
        <f t="shared" si="14"/>
        <v>#REF!</v>
      </c>
    </row>
    <row r="400" spans="1:7" ht="12.75" customHeight="1" x14ac:dyDescent="0.2">
      <c r="A400" s="125" t="s">
        <v>258</v>
      </c>
      <c r="B400" s="112" t="e">
        <f t="shared" ref="B400:G400" si="15">B376+B384+B392</f>
        <v>#REF!</v>
      </c>
      <c r="C400" s="112" t="e">
        <f t="shared" si="15"/>
        <v>#REF!</v>
      </c>
      <c r="D400" s="112" t="e">
        <f t="shared" si="15"/>
        <v>#REF!</v>
      </c>
      <c r="E400" s="112" t="e">
        <f t="shared" si="15"/>
        <v>#REF!</v>
      </c>
      <c r="F400" s="112" t="e">
        <f t="shared" si="15"/>
        <v>#REF!</v>
      </c>
      <c r="G400" s="112" t="e">
        <f t="shared" si="15"/>
        <v>#REF!</v>
      </c>
    </row>
    <row r="401" spans="1:7" ht="13.5" customHeight="1" x14ac:dyDescent="0.2">
      <c r="A401" s="126" t="s">
        <v>259</v>
      </c>
      <c r="B401" s="23" t="e">
        <f t="shared" ref="B401:G401" si="16">SUM(B396:B400)</f>
        <v>#REF!</v>
      </c>
      <c r="C401" s="23" t="e">
        <f t="shared" si="16"/>
        <v>#REF!</v>
      </c>
      <c r="D401" s="23" t="e">
        <f t="shared" si="16"/>
        <v>#REF!</v>
      </c>
      <c r="E401" s="23" t="e">
        <f t="shared" si="16"/>
        <v>#REF!</v>
      </c>
      <c r="F401" s="23" t="e">
        <f t="shared" si="16"/>
        <v>#REF!</v>
      </c>
      <c r="G401" s="23" t="e">
        <f t="shared" si="16"/>
        <v>#REF!</v>
      </c>
    </row>
    <row r="402" spans="1:7" ht="12.75" customHeight="1" x14ac:dyDescent="0.2"/>
    <row r="403" spans="1:7" ht="25.5" customHeight="1" x14ac:dyDescent="0.2">
      <c r="A403" s="231" t="s">
        <v>260</v>
      </c>
      <c r="B403" s="196"/>
      <c r="C403" s="196"/>
      <c r="D403" s="196"/>
      <c r="E403" s="196"/>
      <c r="F403" s="196"/>
      <c r="G403" s="196"/>
    </row>
    <row r="404" spans="1:7" ht="12.75" customHeight="1" x14ac:dyDescent="0.2">
      <c r="A404" s="76"/>
      <c r="B404" s="76"/>
      <c r="C404" s="76"/>
      <c r="D404" s="76"/>
      <c r="E404" s="76"/>
      <c r="F404" s="76"/>
      <c r="G404" s="76"/>
    </row>
    <row r="405" spans="1:7" ht="12.75" customHeight="1" x14ac:dyDescent="0.2">
      <c r="A405" s="232" t="s">
        <v>261</v>
      </c>
      <c r="B405" s="196"/>
      <c r="C405" s="196"/>
      <c r="D405" s="196"/>
      <c r="E405" s="196"/>
      <c r="F405" s="196"/>
      <c r="G405" s="196"/>
    </row>
    <row r="406" spans="1:7" ht="12.75" customHeight="1" x14ac:dyDescent="0.2">
      <c r="A406" s="76"/>
      <c r="B406" s="76"/>
      <c r="C406" s="76"/>
      <c r="D406" s="76"/>
      <c r="E406" s="76"/>
      <c r="F406" s="76"/>
      <c r="G406" s="76"/>
    </row>
    <row r="407" spans="1:7" ht="25.5" customHeight="1" x14ac:dyDescent="0.2">
      <c r="A407" s="232" t="s">
        <v>262</v>
      </c>
      <c r="B407" s="196"/>
      <c r="C407" s="196"/>
      <c r="D407" s="196"/>
      <c r="E407" s="196"/>
      <c r="F407" s="196"/>
      <c r="G407" s="196"/>
    </row>
    <row r="408" spans="1:7" ht="12.75" customHeight="1" x14ac:dyDescent="0.2">
      <c r="A408" s="76"/>
      <c r="B408" s="76"/>
      <c r="C408" s="76"/>
      <c r="D408" s="76"/>
      <c r="E408" s="76"/>
      <c r="F408" s="76"/>
      <c r="G408" s="76"/>
    </row>
    <row r="409" spans="1:7" ht="12.75" customHeight="1" x14ac:dyDescent="0.2">
      <c r="A409" s="232" t="s">
        <v>263</v>
      </c>
      <c r="B409" s="196"/>
      <c r="C409" s="196"/>
      <c r="D409" s="196"/>
      <c r="E409" s="196"/>
      <c r="F409" s="196"/>
      <c r="G409" s="196"/>
    </row>
    <row r="410" spans="1:7" ht="12.75" customHeight="1" x14ac:dyDescent="0.2">
      <c r="A410" s="76"/>
      <c r="B410" s="76"/>
      <c r="C410" s="76"/>
      <c r="D410" s="76"/>
      <c r="E410" s="76"/>
      <c r="F410" s="76"/>
      <c r="G410" s="76"/>
    </row>
    <row r="411" spans="1:7" ht="25.5" customHeight="1" x14ac:dyDescent="0.2">
      <c r="A411" s="232" t="s">
        <v>264</v>
      </c>
      <c r="B411" s="196"/>
      <c r="C411" s="196"/>
      <c r="D411" s="196"/>
      <c r="E411" s="196"/>
      <c r="F411" s="196"/>
      <c r="G411" s="196"/>
    </row>
    <row r="412" spans="1:7" ht="12.75" customHeight="1" x14ac:dyDescent="0.2">
      <c r="A412" s="76"/>
      <c r="B412" s="76"/>
      <c r="C412" s="76"/>
      <c r="D412" s="76"/>
      <c r="E412" s="76"/>
      <c r="F412" s="76"/>
      <c r="G412" s="76"/>
    </row>
    <row r="413" spans="1:7" ht="25.5" customHeight="1" x14ac:dyDescent="0.2">
      <c r="A413" s="232" t="s">
        <v>265</v>
      </c>
      <c r="B413" s="196"/>
      <c r="C413" s="196"/>
      <c r="D413" s="196"/>
      <c r="E413" s="196"/>
      <c r="F413" s="196"/>
      <c r="G413" s="196"/>
    </row>
    <row r="414" spans="1:7" ht="12.75" customHeight="1" x14ac:dyDescent="0.2">
      <c r="A414" s="115"/>
      <c r="B414" s="115"/>
      <c r="C414" s="115"/>
      <c r="D414" s="115"/>
      <c r="E414" s="115"/>
      <c r="F414" s="115"/>
      <c r="G414" s="115"/>
    </row>
    <row r="415" spans="1:7" ht="38.25" customHeight="1" x14ac:dyDescent="0.2">
      <c r="A415" s="231" t="s">
        <v>266</v>
      </c>
      <c r="B415" s="196"/>
      <c r="C415" s="196"/>
      <c r="D415" s="196"/>
      <c r="E415" s="196"/>
      <c r="F415" s="196"/>
      <c r="G415" s="196"/>
    </row>
    <row r="416" spans="1:7" ht="12.75" customHeight="1" x14ac:dyDescent="0.2">
      <c r="A416" s="76"/>
      <c r="B416" s="76"/>
      <c r="C416" s="76"/>
      <c r="D416" s="76"/>
      <c r="E416" s="76"/>
      <c r="F416" s="76"/>
      <c r="G416" s="76"/>
    </row>
    <row r="417" spans="1:7" ht="12.75" customHeight="1" x14ac:dyDescent="0.2">
      <c r="A417" s="232" t="s">
        <v>267</v>
      </c>
      <c r="B417" s="196"/>
      <c r="C417" s="196"/>
      <c r="D417" s="196"/>
      <c r="E417" s="196"/>
      <c r="F417" s="196"/>
      <c r="G417" s="196"/>
    </row>
    <row r="418" spans="1:7" ht="12.75" customHeight="1" x14ac:dyDescent="0.2">
      <c r="A418" s="52"/>
      <c r="B418" s="52"/>
      <c r="C418" s="52"/>
      <c r="D418" s="52"/>
      <c r="E418" s="52"/>
      <c r="F418" s="52"/>
      <c r="G418" s="52"/>
    </row>
    <row r="419" spans="1:7" ht="12.75" customHeight="1" x14ac:dyDescent="0.2">
      <c r="A419" s="127"/>
      <c r="C419" s="54"/>
      <c r="D419" s="54"/>
    </row>
    <row r="420" spans="1:7" ht="12.75" customHeight="1" x14ac:dyDescent="0.2">
      <c r="A420" s="235" t="s">
        <v>268</v>
      </c>
      <c r="B420" s="196"/>
      <c r="C420" s="196"/>
      <c r="D420" s="196"/>
      <c r="E420" s="196"/>
      <c r="F420" s="196"/>
      <c r="G420" s="196"/>
    </row>
    <row r="421" spans="1:7" ht="12.75" customHeight="1" x14ac:dyDescent="0.2">
      <c r="C421" s="54"/>
      <c r="D421" s="54"/>
    </row>
    <row r="422" spans="1:7" ht="12.75" customHeight="1" x14ac:dyDescent="0.2">
      <c r="A422" s="246" t="s">
        <v>269</v>
      </c>
      <c r="B422" s="196"/>
      <c r="C422" s="196"/>
      <c r="D422" s="196"/>
      <c r="E422" s="196"/>
      <c r="F422" s="196"/>
      <c r="G422" s="196"/>
    </row>
    <row r="423" spans="1:7" ht="12.75" customHeight="1" x14ac:dyDescent="0.25">
      <c r="A423" s="38"/>
      <c r="B423" s="105">
        <v>1</v>
      </c>
      <c r="C423" s="105">
        <v>2</v>
      </c>
      <c r="D423" s="105">
        <v>3</v>
      </c>
      <c r="E423" s="105">
        <v>4</v>
      </c>
      <c r="F423" s="105">
        <v>5</v>
      </c>
      <c r="G423" s="106">
        <v>6</v>
      </c>
    </row>
    <row r="424" spans="1:7" ht="12.75" customHeight="1" x14ac:dyDescent="0.2">
      <c r="A424" s="107" t="s">
        <v>232</v>
      </c>
      <c r="B424" s="116" t="s">
        <v>43</v>
      </c>
      <c r="C424" s="42" t="s">
        <v>200</v>
      </c>
      <c r="D424" s="42" t="s">
        <v>45</v>
      </c>
      <c r="E424" s="42" t="s">
        <v>46</v>
      </c>
      <c r="F424" s="56" t="s">
        <v>201</v>
      </c>
      <c r="G424" s="43" t="s">
        <v>48</v>
      </c>
    </row>
    <row r="425" spans="1:7" ht="12.75" customHeight="1" x14ac:dyDescent="0.2">
      <c r="A425" s="247" t="s">
        <v>270</v>
      </c>
      <c r="B425" s="201"/>
      <c r="C425" s="201"/>
      <c r="D425" s="201"/>
      <c r="E425" s="201"/>
      <c r="F425" s="201"/>
      <c r="G425" s="202"/>
    </row>
    <row r="426" spans="1:7" ht="12.75" customHeight="1" x14ac:dyDescent="0.2">
      <c r="A426" s="44" t="s">
        <v>271</v>
      </c>
      <c r="B426" s="45" t="e">
        <f>'Part 1 - Rebates and Fees'!#REF!</f>
        <v>#REF!</v>
      </c>
      <c r="C426" s="45" t="e">
        <f>'Part 1 - Rebates and Fees'!#REF!</f>
        <v>#REF!</v>
      </c>
      <c r="D426" s="45" t="e">
        <f>'Part 1 - Rebates and Fees'!#REF!</f>
        <v>#REF!</v>
      </c>
      <c r="E426" s="45" t="e">
        <f>'Part 1 - Rebates and Fees'!#REF!</f>
        <v>#REF!</v>
      </c>
      <c r="F426" s="45" t="e">
        <f>'Part 1 - Rebates and Fees'!#REF!</f>
        <v>#REF!</v>
      </c>
      <c r="G426" s="45" t="e">
        <f>'Part 1 - Rebates and Fees'!#REF!</f>
        <v>#REF!</v>
      </c>
    </row>
    <row r="427" spans="1:7" ht="12.75" customHeight="1" x14ac:dyDescent="0.2">
      <c r="A427" s="46" t="s">
        <v>272</v>
      </c>
      <c r="B427" s="47" t="e">
        <f>'Part 1 - Rebates and Fees'!#REF!</f>
        <v>#REF!</v>
      </c>
      <c r="C427" s="47" t="e">
        <f>'Part 1 - Rebates and Fees'!#REF!</f>
        <v>#REF!</v>
      </c>
      <c r="D427" s="47" t="e">
        <f>'Part 1 - Rebates and Fees'!#REF!</f>
        <v>#REF!</v>
      </c>
      <c r="E427" s="47" t="e">
        <f>'Part 1 - Rebates and Fees'!#REF!</f>
        <v>#REF!</v>
      </c>
      <c r="F427" s="47" t="e">
        <f>'Part 1 - Rebates and Fees'!#REF!</f>
        <v>#REF!</v>
      </c>
      <c r="G427" s="47" t="e">
        <f>'Part 1 - Rebates and Fees'!#REF!</f>
        <v>#REF!</v>
      </c>
    </row>
    <row r="428" spans="1:7" ht="12.75" customHeight="1" x14ac:dyDescent="0.2">
      <c r="A428" s="128" t="s">
        <v>273</v>
      </c>
      <c r="B428" s="109" t="e">
        <f t="shared" ref="B428:G428" si="17">SUM(B426:B427)</f>
        <v>#REF!</v>
      </c>
      <c r="C428" s="109" t="e">
        <f t="shared" si="17"/>
        <v>#REF!</v>
      </c>
      <c r="D428" s="109" t="e">
        <f t="shared" si="17"/>
        <v>#REF!</v>
      </c>
      <c r="E428" s="109" t="e">
        <f t="shared" si="17"/>
        <v>#REF!</v>
      </c>
      <c r="F428" s="109" t="e">
        <f t="shared" si="17"/>
        <v>#REF!</v>
      </c>
      <c r="G428" s="109" t="e">
        <f t="shared" si="17"/>
        <v>#REF!</v>
      </c>
    </row>
    <row r="429" spans="1:7" ht="12.75" customHeight="1" x14ac:dyDescent="0.2">
      <c r="A429" s="129" t="s">
        <v>239</v>
      </c>
      <c r="B429" s="130"/>
      <c r="C429" s="131"/>
      <c r="D429" s="131"/>
      <c r="E429" s="131"/>
      <c r="F429" s="131"/>
      <c r="G429" s="132"/>
    </row>
    <row r="430" spans="1:7" ht="12.75" customHeight="1" x14ac:dyDescent="0.2">
      <c r="A430" s="247" t="s">
        <v>270</v>
      </c>
      <c r="B430" s="201"/>
      <c r="C430" s="201"/>
      <c r="D430" s="201"/>
      <c r="E430" s="201"/>
      <c r="F430" s="201"/>
      <c r="G430" s="202"/>
    </row>
    <row r="431" spans="1:7" ht="12.75" customHeight="1" x14ac:dyDescent="0.2">
      <c r="A431" s="44" t="s">
        <v>274</v>
      </c>
      <c r="B431" s="45" t="e">
        <f>'Part 1 - Rebates and Fees'!#REF!</f>
        <v>#REF!</v>
      </c>
      <c r="C431" s="45" t="e">
        <f>'Part 1 - Rebates and Fees'!#REF!</f>
        <v>#REF!</v>
      </c>
      <c r="D431" s="45" t="e">
        <f>'Part 1 - Rebates and Fees'!#REF!</f>
        <v>#REF!</v>
      </c>
      <c r="E431" s="45" t="e">
        <f>'Part 1 - Rebates and Fees'!#REF!</f>
        <v>#REF!</v>
      </c>
      <c r="F431" s="45" t="e">
        <f>'Part 1 - Rebates and Fees'!#REF!</f>
        <v>#REF!</v>
      </c>
      <c r="G431" s="45" t="e">
        <f>'Part 1 - Rebates and Fees'!#REF!</f>
        <v>#REF!</v>
      </c>
    </row>
    <row r="432" spans="1:7" ht="12.75" customHeight="1" x14ac:dyDescent="0.2">
      <c r="A432" s="44" t="s">
        <v>275</v>
      </c>
      <c r="B432" s="47" t="e">
        <f>'Part 1 - Rebates and Fees'!#REF!</f>
        <v>#REF!</v>
      </c>
      <c r="C432" s="47" t="e">
        <f>'Part 1 - Rebates and Fees'!#REF!</f>
        <v>#REF!</v>
      </c>
      <c r="D432" s="47" t="e">
        <f>'Part 1 - Rebates and Fees'!#REF!</f>
        <v>#REF!</v>
      </c>
      <c r="E432" s="47" t="e">
        <f>'Part 1 - Rebates and Fees'!#REF!</f>
        <v>#REF!</v>
      </c>
      <c r="F432" s="47" t="e">
        <f>'Part 1 - Rebates and Fees'!#REF!</f>
        <v>#REF!</v>
      </c>
      <c r="G432" s="47" t="e">
        <f>'Part 1 - Rebates and Fees'!#REF!</f>
        <v>#REF!</v>
      </c>
    </row>
    <row r="433" spans="1:7" ht="12.75" customHeight="1" x14ac:dyDescent="0.2">
      <c r="A433" s="128" t="s">
        <v>276</v>
      </c>
      <c r="B433" s="109" t="e">
        <f t="shared" ref="B433:G433" si="18">SUM(B431:B432)</f>
        <v>#REF!</v>
      </c>
      <c r="C433" s="109" t="e">
        <f t="shared" si="18"/>
        <v>#REF!</v>
      </c>
      <c r="D433" s="109" t="e">
        <f t="shared" si="18"/>
        <v>#REF!</v>
      </c>
      <c r="E433" s="109" t="e">
        <f t="shared" si="18"/>
        <v>#REF!</v>
      </c>
      <c r="F433" s="109" t="e">
        <f t="shared" si="18"/>
        <v>#REF!</v>
      </c>
      <c r="G433" s="109" t="e">
        <f t="shared" si="18"/>
        <v>#REF!</v>
      </c>
    </row>
    <row r="434" spans="1:7" ht="12.75" customHeight="1" x14ac:dyDescent="0.2">
      <c r="A434" s="129" t="s">
        <v>246</v>
      </c>
      <c r="B434" s="130"/>
      <c r="C434" s="131"/>
      <c r="D434" s="131"/>
      <c r="E434" s="131"/>
      <c r="F434" s="131"/>
      <c r="G434" s="132"/>
    </row>
    <row r="435" spans="1:7" ht="12.75" customHeight="1" x14ac:dyDescent="0.2">
      <c r="A435" s="247" t="s">
        <v>270</v>
      </c>
      <c r="B435" s="201"/>
      <c r="C435" s="201"/>
      <c r="D435" s="201"/>
      <c r="E435" s="201"/>
      <c r="F435" s="201"/>
      <c r="G435" s="202"/>
    </row>
    <row r="436" spans="1:7" ht="12.75" customHeight="1" x14ac:dyDescent="0.2">
      <c r="A436" s="44" t="s">
        <v>277</v>
      </c>
      <c r="B436" s="45" t="e">
        <f>'Part 1 - Rebates and Fees'!#REF!</f>
        <v>#REF!</v>
      </c>
      <c r="C436" s="45" t="e">
        <f>'Part 1 - Rebates and Fees'!#REF!</f>
        <v>#REF!</v>
      </c>
      <c r="D436" s="45" t="e">
        <f>'Part 1 - Rebates and Fees'!#REF!</f>
        <v>#REF!</v>
      </c>
      <c r="E436" s="45" t="e">
        <f>'Part 1 - Rebates and Fees'!#REF!</f>
        <v>#REF!</v>
      </c>
      <c r="F436" s="45" t="e">
        <f>'Part 1 - Rebates and Fees'!#REF!</f>
        <v>#REF!</v>
      </c>
      <c r="G436" s="45" t="e">
        <f>'Part 1 - Rebates and Fees'!#REF!</f>
        <v>#REF!</v>
      </c>
    </row>
    <row r="437" spans="1:7" ht="12.75" customHeight="1" x14ac:dyDescent="0.2">
      <c r="A437" s="44" t="s">
        <v>278</v>
      </c>
      <c r="B437" s="47" t="e">
        <f>'Part 1 - Rebates and Fees'!#REF!</f>
        <v>#REF!</v>
      </c>
      <c r="C437" s="47" t="e">
        <f>'Part 1 - Rebates and Fees'!#REF!</f>
        <v>#REF!</v>
      </c>
      <c r="D437" s="47" t="e">
        <f>'Part 1 - Rebates and Fees'!#REF!</f>
        <v>#REF!</v>
      </c>
      <c r="E437" s="47" t="e">
        <f>'Part 1 - Rebates and Fees'!#REF!</f>
        <v>#REF!</v>
      </c>
      <c r="F437" s="47" t="e">
        <f>'Part 1 - Rebates and Fees'!#REF!</f>
        <v>#REF!</v>
      </c>
      <c r="G437" s="47" t="e">
        <f>'Part 1 - Rebates and Fees'!#REF!</f>
        <v>#REF!</v>
      </c>
    </row>
    <row r="438" spans="1:7" ht="12.75" customHeight="1" x14ac:dyDescent="0.2">
      <c r="A438" s="128" t="s">
        <v>279</v>
      </c>
      <c r="B438" s="109" t="e">
        <f t="shared" ref="B438:G438" si="19">SUM(B436:B437)</f>
        <v>#REF!</v>
      </c>
      <c r="C438" s="109" t="e">
        <f t="shared" si="19"/>
        <v>#REF!</v>
      </c>
      <c r="D438" s="109" t="e">
        <f t="shared" si="19"/>
        <v>#REF!</v>
      </c>
      <c r="E438" s="109" t="e">
        <f t="shared" si="19"/>
        <v>#REF!</v>
      </c>
      <c r="F438" s="109" t="e">
        <f t="shared" si="19"/>
        <v>#REF!</v>
      </c>
      <c r="G438" s="109" t="e">
        <f t="shared" si="19"/>
        <v>#REF!</v>
      </c>
    </row>
    <row r="439" spans="1:7" ht="12.75" customHeight="1" x14ac:dyDescent="0.2">
      <c r="A439" s="129" t="s">
        <v>253</v>
      </c>
      <c r="B439" s="130"/>
      <c r="C439" s="131"/>
      <c r="D439" s="131"/>
      <c r="E439" s="131"/>
      <c r="F439" s="131"/>
      <c r="G439" s="132"/>
    </row>
    <row r="440" spans="1:7" ht="12.75" customHeight="1" x14ac:dyDescent="0.2">
      <c r="A440" s="247" t="s">
        <v>270</v>
      </c>
      <c r="B440" s="201"/>
      <c r="C440" s="201"/>
      <c r="D440" s="201"/>
      <c r="E440" s="201"/>
      <c r="F440" s="201"/>
      <c r="G440" s="202"/>
    </row>
    <row r="441" spans="1:7" ht="12.75" customHeight="1" x14ac:dyDescent="0.2">
      <c r="A441" s="44" t="s">
        <v>280</v>
      </c>
      <c r="B441" s="111" t="e">
        <f t="shared" ref="B441:G441" si="20">B426+B431+B436</f>
        <v>#REF!</v>
      </c>
      <c r="C441" s="111" t="e">
        <f t="shared" si="20"/>
        <v>#REF!</v>
      </c>
      <c r="D441" s="111" t="e">
        <f t="shared" si="20"/>
        <v>#REF!</v>
      </c>
      <c r="E441" s="111" t="e">
        <f t="shared" si="20"/>
        <v>#REF!</v>
      </c>
      <c r="F441" s="111" t="e">
        <f t="shared" si="20"/>
        <v>#REF!</v>
      </c>
      <c r="G441" s="111" t="e">
        <f t="shared" si="20"/>
        <v>#REF!</v>
      </c>
    </row>
    <row r="442" spans="1:7" ht="12.75" customHeight="1" x14ac:dyDescent="0.2">
      <c r="A442" s="44" t="s">
        <v>281</v>
      </c>
      <c r="B442" s="112" t="e">
        <f t="shared" ref="B442:G442" si="21">B427+B432+B437</f>
        <v>#REF!</v>
      </c>
      <c r="C442" s="112" t="e">
        <f t="shared" si="21"/>
        <v>#REF!</v>
      </c>
      <c r="D442" s="112" t="e">
        <f t="shared" si="21"/>
        <v>#REF!</v>
      </c>
      <c r="E442" s="112" t="e">
        <f t="shared" si="21"/>
        <v>#REF!</v>
      </c>
      <c r="F442" s="112" t="e">
        <f t="shared" si="21"/>
        <v>#REF!</v>
      </c>
      <c r="G442" s="112" t="e">
        <f t="shared" si="21"/>
        <v>#REF!</v>
      </c>
    </row>
    <row r="443" spans="1:7" ht="12.75" customHeight="1" x14ac:dyDescent="0.2">
      <c r="A443" s="133" t="s">
        <v>282</v>
      </c>
      <c r="B443" s="23" t="e">
        <f t="shared" ref="B443:G443" si="22">SUM(B441:B442)</f>
        <v>#REF!</v>
      </c>
      <c r="C443" s="23" t="e">
        <f t="shared" si="22"/>
        <v>#REF!</v>
      </c>
      <c r="D443" s="23" t="e">
        <f t="shared" si="22"/>
        <v>#REF!</v>
      </c>
      <c r="E443" s="23" t="e">
        <f t="shared" si="22"/>
        <v>#REF!</v>
      </c>
      <c r="F443" s="23" t="e">
        <f t="shared" si="22"/>
        <v>#REF!</v>
      </c>
      <c r="G443" s="23" t="e">
        <f t="shared" si="22"/>
        <v>#REF!</v>
      </c>
    </row>
    <row r="444" spans="1:7" ht="12.75" customHeight="1" x14ac:dyDescent="0.2">
      <c r="A444" s="27"/>
      <c r="B444" s="50"/>
      <c r="C444" s="50"/>
      <c r="D444" s="50"/>
      <c r="E444" s="50"/>
      <c r="F444" s="50"/>
      <c r="G444" s="50"/>
    </row>
    <row r="445" spans="1:7" ht="24.75" customHeight="1" x14ac:dyDescent="0.2">
      <c r="A445" s="231" t="s">
        <v>283</v>
      </c>
      <c r="B445" s="196"/>
      <c r="C445" s="196"/>
      <c r="D445" s="196"/>
      <c r="E445" s="196"/>
      <c r="F445" s="196"/>
      <c r="G445" s="196"/>
    </row>
    <row r="446" spans="1:7" ht="12.75" customHeight="1" x14ac:dyDescent="0.2">
      <c r="A446" s="51"/>
      <c r="B446" s="51"/>
      <c r="C446" s="51"/>
      <c r="D446" s="51"/>
      <c r="E446" s="51"/>
      <c r="F446" s="51"/>
      <c r="G446" s="51"/>
    </row>
    <row r="447" spans="1:7" ht="27" customHeight="1" x14ac:dyDescent="0.2">
      <c r="A447" s="232" t="s">
        <v>284</v>
      </c>
      <c r="B447" s="196"/>
      <c r="C447" s="196"/>
      <c r="D447" s="196"/>
      <c r="E447" s="196"/>
      <c r="F447" s="196"/>
      <c r="G447" s="196"/>
    </row>
    <row r="448" spans="1:7" ht="12.75" customHeight="1" x14ac:dyDescent="0.2"/>
    <row r="449" spans="1:7" ht="12.75" customHeight="1" x14ac:dyDescent="0.2"/>
    <row r="450" spans="1:7" ht="12.75" customHeight="1" x14ac:dyDescent="0.2"/>
    <row r="451" spans="1:7" ht="12.75" customHeight="1" x14ac:dyDescent="0.2">
      <c r="A451" s="27"/>
      <c r="B451" s="50"/>
      <c r="C451" s="50"/>
      <c r="D451" s="50"/>
      <c r="E451" s="50"/>
      <c r="F451" s="50"/>
      <c r="G451" s="50"/>
    </row>
    <row r="452" spans="1:7" ht="12.75" customHeight="1" x14ac:dyDescent="0.2">
      <c r="A452" s="27"/>
      <c r="B452" s="50"/>
      <c r="C452" s="50"/>
      <c r="D452" s="50"/>
      <c r="E452" s="50"/>
      <c r="F452" s="50"/>
      <c r="G452" s="50"/>
    </row>
    <row r="453" spans="1:7" ht="12.75" customHeight="1" x14ac:dyDescent="0.2">
      <c r="A453" s="27"/>
      <c r="B453" s="50"/>
      <c r="C453" s="50"/>
      <c r="D453" s="50"/>
      <c r="E453" s="50"/>
      <c r="F453" s="50"/>
      <c r="G453" s="50"/>
    </row>
    <row r="454" spans="1:7" ht="12.75" customHeight="1" x14ac:dyDescent="0.2">
      <c r="A454" s="235" t="s">
        <v>285</v>
      </c>
      <c r="B454" s="196"/>
      <c r="C454" s="196"/>
      <c r="D454" s="196"/>
      <c r="E454" s="196"/>
      <c r="F454" s="196"/>
      <c r="G454" s="196"/>
    </row>
    <row r="455" spans="1:7" ht="12.75" customHeight="1" x14ac:dyDescent="0.2">
      <c r="C455" s="54"/>
      <c r="D455" s="54"/>
    </row>
    <row r="456" spans="1:7" ht="12.75" customHeight="1" x14ac:dyDescent="0.2">
      <c r="A456" s="246" t="s">
        <v>286</v>
      </c>
      <c r="B456" s="196"/>
      <c r="C456" s="196"/>
      <c r="D456" s="196"/>
      <c r="E456" s="196"/>
      <c r="F456" s="196"/>
      <c r="G456" s="196"/>
    </row>
    <row r="457" spans="1:7" ht="12.75" customHeight="1" x14ac:dyDescent="0.25">
      <c r="A457" s="38"/>
      <c r="B457" s="105">
        <v>1</v>
      </c>
      <c r="C457" s="105">
        <v>2</v>
      </c>
      <c r="D457" s="105">
        <v>3</v>
      </c>
      <c r="E457" s="105">
        <v>4</v>
      </c>
      <c r="F457" s="105">
        <v>5</v>
      </c>
      <c r="G457" s="106">
        <v>6</v>
      </c>
    </row>
    <row r="458" spans="1:7" ht="12.75" customHeight="1" x14ac:dyDescent="0.2">
      <c r="A458" s="107" t="s">
        <v>232</v>
      </c>
      <c r="B458" s="116" t="s">
        <v>43</v>
      </c>
      <c r="C458" s="42" t="s">
        <v>200</v>
      </c>
      <c r="D458" s="42" t="s">
        <v>45</v>
      </c>
      <c r="E458" s="42" t="s">
        <v>46</v>
      </c>
      <c r="F458" s="56" t="s">
        <v>201</v>
      </c>
      <c r="G458" s="43" t="s">
        <v>48</v>
      </c>
    </row>
    <row r="459" spans="1:7" ht="12.75" customHeight="1" x14ac:dyDescent="0.2">
      <c r="A459" s="247" t="s">
        <v>287</v>
      </c>
      <c r="B459" s="201"/>
      <c r="C459" s="201"/>
      <c r="D459" s="201"/>
      <c r="E459" s="201"/>
      <c r="F459" s="201"/>
      <c r="G459" s="202"/>
    </row>
    <row r="460" spans="1:7" ht="12.75" customHeight="1" x14ac:dyDescent="0.2">
      <c r="A460" s="44" t="s">
        <v>288</v>
      </c>
      <c r="B460" s="45" t="e">
        <f>'Part 1 - Rebates and Fees'!#REF!</f>
        <v>#REF!</v>
      </c>
      <c r="C460" s="45" t="e">
        <f>'Part 1 - Rebates and Fees'!#REF!</f>
        <v>#REF!</v>
      </c>
      <c r="D460" s="45" t="e">
        <f>'Part 1 - Rebates and Fees'!#REF!</f>
        <v>#REF!</v>
      </c>
      <c r="E460" s="45" t="e">
        <f>'Part 1 - Rebates and Fees'!#REF!</f>
        <v>#REF!</v>
      </c>
      <c r="F460" s="45" t="e">
        <f>'Part 1 - Rebates and Fees'!#REF!</f>
        <v>#REF!</v>
      </c>
      <c r="G460" s="45" t="e">
        <f>'Part 1 - Rebates and Fees'!#REF!</f>
        <v>#REF!</v>
      </c>
    </row>
    <row r="461" spans="1:7" ht="12.75" customHeight="1" x14ac:dyDescent="0.2">
      <c r="A461" s="46" t="s">
        <v>289</v>
      </c>
      <c r="B461" s="47" t="e">
        <f>'Part 1 - Rebates and Fees'!#REF!</f>
        <v>#REF!</v>
      </c>
      <c r="C461" s="47" t="e">
        <f>'Part 1 - Rebates and Fees'!#REF!</f>
        <v>#REF!</v>
      </c>
      <c r="D461" s="47" t="e">
        <f>'Part 1 - Rebates and Fees'!#REF!</f>
        <v>#REF!</v>
      </c>
      <c r="E461" s="47" t="e">
        <f>'Part 1 - Rebates and Fees'!#REF!</f>
        <v>#REF!</v>
      </c>
      <c r="F461" s="47" t="e">
        <f>'Part 1 - Rebates and Fees'!#REF!</f>
        <v>#REF!</v>
      </c>
      <c r="G461" s="47" t="e">
        <f>'Part 1 - Rebates and Fees'!#REF!</f>
        <v>#REF!</v>
      </c>
    </row>
    <row r="462" spans="1:7" ht="12.75" customHeight="1" x14ac:dyDescent="0.2">
      <c r="A462" s="128" t="s">
        <v>290</v>
      </c>
      <c r="B462" s="109" t="e">
        <f t="shared" ref="B462:G462" si="23">SUM(B460:B461)</f>
        <v>#REF!</v>
      </c>
      <c r="C462" s="109" t="e">
        <f t="shared" si="23"/>
        <v>#REF!</v>
      </c>
      <c r="D462" s="109" t="e">
        <f t="shared" si="23"/>
        <v>#REF!</v>
      </c>
      <c r="E462" s="109" t="e">
        <f t="shared" si="23"/>
        <v>#REF!</v>
      </c>
      <c r="F462" s="109" t="e">
        <f t="shared" si="23"/>
        <v>#REF!</v>
      </c>
      <c r="G462" s="109" t="e">
        <f t="shared" si="23"/>
        <v>#REF!</v>
      </c>
    </row>
    <row r="463" spans="1:7" ht="12.75" customHeight="1" x14ac:dyDescent="0.2">
      <c r="A463" s="129" t="s">
        <v>239</v>
      </c>
      <c r="B463" s="130"/>
      <c r="C463" s="131"/>
      <c r="D463" s="131"/>
      <c r="E463" s="131"/>
      <c r="F463" s="131"/>
      <c r="G463" s="132"/>
    </row>
    <row r="464" spans="1:7" ht="12.75" customHeight="1" x14ac:dyDescent="0.2">
      <c r="A464" s="247" t="s">
        <v>287</v>
      </c>
      <c r="B464" s="201"/>
      <c r="C464" s="201"/>
      <c r="D464" s="201"/>
      <c r="E464" s="201"/>
      <c r="F464" s="201"/>
      <c r="G464" s="202"/>
    </row>
    <row r="465" spans="1:7" ht="12.75" customHeight="1" x14ac:dyDescent="0.2">
      <c r="A465" s="44" t="s">
        <v>291</v>
      </c>
      <c r="B465" s="45" t="e">
        <f>'Part 1 - Rebates and Fees'!#REF!</f>
        <v>#REF!</v>
      </c>
      <c r="C465" s="45" t="e">
        <f>'Part 1 - Rebates and Fees'!#REF!</f>
        <v>#REF!</v>
      </c>
      <c r="D465" s="45" t="e">
        <f>'Part 1 - Rebates and Fees'!#REF!</f>
        <v>#REF!</v>
      </c>
      <c r="E465" s="45" t="e">
        <f>'Part 1 - Rebates and Fees'!#REF!</f>
        <v>#REF!</v>
      </c>
      <c r="F465" s="45" t="e">
        <f>'Part 1 - Rebates and Fees'!#REF!</f>
        <v>#REF!</v>
      </c>
      <c r="G465" s="45" t="e">
        <f>'Part 1 - Rebates and Fees'!#REF!</f>
        <v>#REF!</v>
      </c>
    </row>
    <row r="466" spans="1:7" ht="12.75" customHeight="1" x14ac:dyDescent="0.2">
      <c r="A466" s="44" t="s">
        <v>292</v>
      </c>
      <c r="B466" s="47" t="e">
        <f>'Part 1 - Rebates and Fees'!#REF!</f>
        <v>#REF!</v>
      </c>
      <c r="C466" s="47" t="e">
        <f>'Part 1 - Rebates and Fees'!#REF!</f>
        <v>#REF!</v>
      </c>
      <c r="D466" s="47" t="e">
        <f>'Part 1 - Rebates and Fees'!#REF!</f>
        <v>#REF!</v>
      </c>
      <c r="E466" s="47" t="e">
        <f>'Part 1 - Rebates and Fees'!#REF!</f>
        <v>#REF!</v>
      </c>
      <c r="F466" s="47" t="e">
        <f>'Part 1 - Rebates and Fees'!#REF!</f>
        <v>#REF!</v>
      </c>
      <c r="G466" s="47" t="e">
        <f>'Part 1 - Rebates and Fees'!#REF!</f>
        <v>#REF!</v>
      </c>
    </row>
    <row r="467" spans="1:7" ht="12.75" customHeight="1" x14ac:dyDescent="0.2">
      <c r="A467" s="128" t="s">
        <v>293</v>
      </c>
      <c r="B467" s="109" t="e">
        <f t="shared" ref="B467:G467" si="24">SUM(B465:B466)</f>
        <v>#REF!</v>
      </c>
      <c r="C467" s="109" t="e">
        <f t="shared" si="24"/>
        <v>#REF!</v>
      </c>
      <c r="D467" s="109" t="e">
        <f t="shared" si="24"/>
        <v>#REF!</v>
      </c>
      <c r="E467" s="109" t="e">
        <f t="shared" si="24"/>
        <v>#REF!</v>
      </c>
      <c r="F467" s="109" t="e">
        <f t="shared" si="24"/>
        <v>#REF!</v>
      </c>
      <c r="G467" s="109" t="e">
        <f t="shared" si="24"/>
        <v>#REF!</v>
      </c>
    </row>
    <row r="468" spans="1:7" ht="12.75" customHeight="1" x14ac:dyDescent="0.2">
      <c r="A468" s="129" t="s">
        <v>246</v>
      </c>
      <c r="B468" s="130"/>
      <c r="C468" s="131"/>
      <c r="D468" s="131"/>
      <c r="E468" s="131"/>
      <c r="F468" s="131"/>
      <c r="G468" s="132"/>
    </row>
    <row r="469" spans="1:7" ht="12.75" customHeight="1" x14ac:dyDescent="0.2">
      <c r="A469" s="247" t="s">
        <v>287</v>
      </c>
      <c r="B469" s="201"/>
      <c r="C469" s="201"/>
      <c r="D469" s="201"/>
      <c r="E469" s="201"/>
      <c r="F469" s="201"/>
      <c r="G469" s="202"/>
    </row>
    <row r="470" spans="1:7" ht="12.75" customHeight="1" x14ac:dyDescent="0.2">
      <c r="A470" s="44" t="s">
        <v>294</v>
      </c>
      <c r="B470" s="45" t="e">
        <f>'Part 1 - Rebates and Fees'!#REF!</f>
        <v>#REF!</v>
      </c>
      <c r="C470" s="45" t="e">
        <f>'Part 1 - Rebates and Fees'!#REF!</f>
        <v>#REF!</v>
      </c>
      <c r="D470" s="45" t="e">
        <f>'Part 1 - Rebates and Fees'!#REF!</f>
        <v>#REF!</v>
      </c>
      <c r="E470" s="45" t="e">
        <f>'Part 1 - Rebates and Fees'!#REF!</f>
        <v>#REF!</v>
      </c>
      <c r="F470" s="45" t="e">
        <f>'Part 1 - Rebates and Fees'!#REF!</f>
        <v>#REF!</v>
      </c>
      <c r="G470" s="45" t="e">
        <f>'Part 1 - Rebates and Fees'!#REF!</f>
        <v>#REF!</v>
      </c>
    </row>
    <row r="471" spans="1:7" ht="12.75" customHeight="1" x14ac:dyDescent="0.2">
      <c r="A471" s="44" t="s">
        <v>295</v>
      </c>
      <c r="B471" s="47" t="e">
        <f>'Part 1 - Rebates and Fees'!#REF!</f>
        <v>#REF!</v>
      </c>
      <c r="C471" s="47" t="e">
        <f>'Part 1 - Rebates and Fees'!#REF!</f>
        <v>#REF!</v>
      </c>
      <c r="D471" s="47" t="e">
        <f>'Part 1 - Rebates and Fees'!#REF!</f>
        <v>#REF!</v>
      </c>
      <c r="E471" s="47" t="e">
        <f>'Part 1 - Rebates and Fees'!#REF!</f>
        <v>#REF!</v>
      </c>
      <c r="F471" s="47" t="e">
        <f>'Part 1 - Rebates and Fees'!#REF!</f>
        <v>#REF!</v>
      </c>
      <c r="G471" s="47" t="e">
        <f>'Part 1 - Rebates and Fees'!#REF!</f>
        <v>#REF!</v>
      </c>
    </row>
    <row r="472" spans="1:7" ht="12.75" customHeight="1" x14ac:dyDescent="0.2">
      <c r="A472" s="128" t="s">
        <v>296</v>
      </c>
      <c r="B472" s="109" t="e">
        <f t="shared" ref="B472:G472" si="25">SUM(B470:B471)</f>
        <v>#REF!</v>
      </c>
      <c r="C472" s="109" t="e">
        <f t="shared" si="25"/>
        <v>#REF!</v>
      </c>
      <c r="D472" s="109" t="e">
        <f t="shared" si="25"/>
        <v>#REF!</v>
      </c>
      <c r="E472" s="109" t="e">
        <f t="shared" si="25"/>
        <v>#REF!</v>
      </c>
      <c r="F472" s="109" t="e">
        <f t="shared" si="25"/>
        <v>#REF!</v>
      </c>
      <c r="G472" s="109" t="e">
        <f t="shared" si="25"/>
        <v>#REF!</v>
      </c>
    </row>
    <row r="473" spans="1:7" ht="12.75" customHeight="1" x14ac:dyDescent="0.2">
      <c r="A473" s="129" t="s">
        <v>253</v>
      </c>
      <c r="B473" s="130"/>
      <c r="C473" s="131"/>
      <c r="D473" s="131"/>
      <c r="E473" s="131"/>
      <c r="F473" s="131"/>
      <c r="G473" s="132"/>
    </row>
    <row r="474" spans="1:7" ht="12.75" customHeight="1" x14ac:dyDescent="0.2">
      <c r="A474" s="247" t="s">
        <v>287</v>
      </c>
      <c r="B474" s="201"/>
      <c r="C474" s="201"/>
      <c r="D474" s="201"/>
      <c r="E474" s="201"/>
      <c r="F474" s="201"/>
      <c r="G474" s="202"/>
    </row>
    <row r="475" spans="1:7" ht="12.75" customHeight="1" x14ac:dyDescent="0.2">
      <c r="A475" s="44" t="s">
        <v>297</v>
      </c>
      <c r="B475" s="111" t="e">
        <f t="shared" ref="B475:G475" si="26">B460+B465+B470</f>
        <v>#REF!</v>
      </c>
      <c r="C475" s="111" t="e">
        <f t="shared" si="26"/>
        <v>#REF!</v>
      </c>
      <c r="D475" s="111" t="e">
        <f t="shared" si="26"/>
        <v>#REF!</v>
      </c>
      <c r="E475" s="111" t="e">
        <f t="shared" si="26"/>
        <v>#REF!</v>
      </c>
      <c r="F475" s="111" t="e">
        <f t="shared" si="26"/>
        <v>#REF!</v>
      </c>
      <c r="G475" s="111" t="e">
        <f t="shared" si="26"/>
        <v>#REF!</v>
      </c>
    </row>
    <row r="476" spans="1:7" ht="12.75" customHeight="1" x14ac:dyDescent="0.2">
      <c r="A476" s="44" t="s">
        <v>298</v>
      </c>
      <c r="B476" s="112" t="e">
        <f t="shared" ref="B476:G476" si="27">B461+B466+B471</f>
        <v>#REF!</v>
      </c>
      <c r="C476" s="112" t="e">
        <f t="shared" si="27"/>
        <v>#REF!</v>
      </c>
      <c r="D476" s="112" t="e">
        <f t="shared" si="27"/>
        <v>#REF!</v>
      </c>
      <c r="E476" s="112" t="e">
        <f t="shared" si="27"/>
        <v>#REF!</v>
      </c>
      <c r="F476" s="112" t="e">
        <f t="shared" si="27"/>
        <v>#REF!</v>
      </c>
      <c r="G476" s="112" t="e">
        <f t="shared" si="27"/>
        <v>#REF!</v>
      </c>
    </row>
    <row r="477" spans="1:7" ht="12.75" customHeight="1" x14ac:dyDescent="0.2">
      <c r="A477" s="133" t="s">
        <v>299</v>
      </c>
      <c r="B477" s="23" t="e">
        <f t="shared" ref="B477:G477" si="28">SUM(B475:B476)</f>
        <v>#REF!</v>
      </c>
      <c r="C477" s="23" t="e">
        <f t="shared" si="28"/>
        <v>#REF!</v>
      </c>
      <c r="D477" s="23" t="e">
        <f t="shared" si="28"/>
        <v>#REF!</v>
      </c>
      <c r="E477" s="23" t="e">
        <f t="shared" si="28"/>
        <v>#REF!</v>
      </c>
      <c r="F477" s="23" t="e">
        <f t="shared" si="28"/>
        <v>#REF!</v>
      </c>
      <c r="G477" s="23" t="e">
        <f t="shared" si="28"/>
        <v>#REF!</v>
      </c>
    </row>
    <row r="478" spans="1:7" ht="12.75" customHeight="1" x14ac:dyDescent="0.2">
      <c r="A478" s="134"/>
      <c r="B478" s="135"/>
      <c r="C478" s="135"/>
      <c r="D478" s="135"/>
      <c r="E478" s="135"/>
      <c r="F478" s="135"/>
      <c r="G478" s="135"/>
    </row>
    <row r="479" spans="1:7" ht="25.5" customHeight="1" x14ac:dyDescent="0.2">
      <c r="A479" s="231" t="s">
        <v>300</v>
      </c>
      <c r="B479" s="196"/>
      <c r="C479" s="196"/>
      <c r="D479" s="196"/>
      <c r="E479" s="196"/>
      <c r="F479" s="196"/>
      <c r="G479" s="196"/>
    </row>
    <row r="480" spans="1:7" ht="12.75" customHeight="1" x14ac:dyDescent="0.2">
      <c r="A480" s="51"/>
      <c r="B480" s="51"/>
      <c r="C480" s="51"/>
      <c r="D480" s="51"/>
      <c r="E480" s="51"/>
      <c r="F480" s="51"/>
      <c r="G480" s="51"/>
    </row>
    <row r="481" spans="1:7" ht="12.75" customHeight="1" x14ac:dyDescent="0.2">
      <c r="A481" s="232" t="s">
        <v>301</v>
      </c>
      <c r="B481" s="196"/>
      <c r="C481" s="196"/>
      <c r="D481" s="196"/>
      <c r="E481" s="196"/>
      <c r="F481" s="196"/>
      <c r="G481" s="196"/>
    </row>
    <row r="482" spans="1:7" ht="12.75" customHeight="1" x14ac:dyDescent="0.2"/>
    <row r="483" spans="1:7" ht="12.75" customHeight="1" x14ac:dyDescent="0.2"/>
    <row r="484" spans="1:7" ht="12.75" customHeight="1" x14ac:dyDescent="0.2"/>
    <row r="485" spans="1:7" ht="12.75" customHeight="1" x14ac:dyDescent="0.2">
      <c r="A485" s="115"/>
      <c r="B485" s="115"/>
      <c r="C485" s="115"/>
      <c r="D485" s="115"/>
      <c r="E485" s="115"/>
      <c r="F485" s="115"/>
      <c r="G485" s="115"/>
    </row>
    <row r="486" spans="1:7" ht="12.75" customHeight="1" x14ac:dyDescent="0.2">
      <c r="A486" s="115"/>
      <c r="B486" s="115"/>
      <c r="C486" s="115"/>
      <c r="D486" s="115"/>
      <c r="E486" s="115"/>
      <c r="F486" s="115"/>
      <c r="G486" s="115"/>
    </row>
    <row r="487" spans="1:7" ht="12.75" customHeight="1" x14ac:dyDescent="0.2">
      <c r="A487" s="115"/>
      <c r="B487" s="115"/>
      <c r="C487" s="115"/>
      <c r="D487" s="115"/>
      <c r="E487" s="115"/>
      <c r="F487" s="115"/>
      <c r="G487" s="115"/>
    </row>
    <row r="488" spans="1:7" ht="12.75" customHeight="1" x14ac:dyDescent="0.2">
      <c r="A488" s="235" t="s">
        <v>302</v>
      </c>
      <c r="B488" s="196"/>
      <c r="C488" s="196"/>
      <c r="D488" s="196"/>
      <c r="E488" s="196"/>
      <c r="F488" s="196"/>
      <c r="G488" s="196"/>
    </row>
    <row r="489" spans="1:7" ht="12.75" customHeight="1" x14ac:dyDescent="0.2">
      <c r="C489" s="54"/>
      <c r="D489" s="54"/>
    </row>
    <row r="490" spans="1:7" ht="12.75" customHeight="1" x14ac:dyDescent="0.2">
      <c r="A490" s="246" t="s">
        <v>303</v>
      </c>
      <c r="B490" s="196"/>
      <c r="C490" s="196"/>
      <c r="D490" s="196"/>
      <c r="E490" s="196"/>
      <c r="F490" s="196"/>
      <c r="G490" s="196"/>
    </row>
    <row r="491" spans="1:7" ht="12.75" customHeight="1" x14ac:dyDescent="0.25">
      <c r="A491" s="38"/>
      <c r="B491" s="105">
        <v>1</v>
      </c>
      <c r="C491" s="105">
        <v>2</v>
      </c>
      <c r="D491" s="105">
        <v>3</v>
      </c>
      <c r="E491" s="105">
        <v>4</v>
      </c>
      <c r="F491" s="105">
        <v>5</v>
      </c>
      <c r="G491" s="106">
        <v>6</v>
      </c>
    </row>
    <row r="492" spans="1:7" ht="12.75" customHeight="1" x14ac:dyDescent="0.2">
      <c r="A492" s="107" t="s">
        <v>232</v>
      </c>
      <c r="B492" s="116" t="s">
        <v>43</v>
      </c>
      <c r="C492" s="42" t="s">
        <v>200</v>
      </c>
      <c r="D492" s="42" t="s">
        <v>45</v>
      </c>
      <c r="E492" s="42" t="s">
        <v>46</v>
      </c>
      <c r="F492" s="56" t="s">
        <v>201</v>
      </c>
      <c r="G492" s="43" t="s">
        <v>48</v>
      </c>
    </row>
    <row r="493" spans="1:7" ht="12.75" customHeight="1" x14ac:dyDescent="0.2">
      <c r="A493" s="247" t="s">
        <v>304</v>
      </c>
      <c r="B493" s="201"/>
      <c r="C493" s="201"/>
      <c r="D493" s="201"/>
      <c r="E493" s="201"/>
      <c r="F493" s="201"/>
      <c r="G493" s="202"/>
    </row>
    <row r="494" spans="1:7" ht="12.75" customHeight="1" x14ac:dyDescent="0.2">
      <c r="A494" s="44" t="s">
        <v>305</v>
      </c>
      <c r="B494" s="45" t="e">
        <f>'Part 1 - Rebates and Fees'!#REF!</f>
        <v>#REF!</v>
      </c>
      <c r="C494" s="45" t="e">
        <f>'Part 1 - Rebates and Fees'!#REF!</f>
        <v>#REF!</v>
      </c>
      <c r="D494" s="45" t="e">
        <f>'Part 1 - Rebates and Fees'!#REF!</f>
        <v>#REF!</v>
      </c>
      <c r="E494" s="45" t="e">
        <f>'Part 1 - Rebates and Fees'!#REF!</f>
        <v>#REF!</v>
      </c>
      <c r="F494" s="45" t="e">
        <f>'Part 1 - Rebates and Fees'!#REF!</f>
        <v>#REF!</v>
      </c>
      <c r="G494" s="45" t="e">
        <f>'Part 1 - Rebates and Fees'!#REF!</f>
        <v>#REF!</v>
      </c>
    </row>
    <row r="495" spans="1:7" ht="12.75" customHeight="1" x14ac:dyDescent="0.2">
      <c r="A495" s="46" t="s">
        <v>306</v>
      </c>
      <c r="B495" s="47" t="e">
        <f>'Part 1 - Rebates and Fees'!#REF!</f>
        <v>#REF!</v>
      </c>
      <c r="C495" s="47" t="e">
        <f>'Part 1 - Rebates and Fees'!#REF!</f>
        <v>#REF!</v>
      </c>
      <c r="D495" s="47" t="e">
        <f>'Part 1 - Rebates and Fees'!#REF!</f>
        <v>#REF!</v>
      </c>
      <c r="E495" s="47" t="e">
        <f>'Part 1 - Rebates and Fees'!#REF!</f>
        <v>#REF!</v>
      </c>
      <c r="F495" s="47" t="e">
        <f>'Part 1 - Rebates and Fees'!#REF!</f>
        <v>#REF!</v>
      </c>
      <c r="G495" s="47" t="e">
        <f>'Part 1 - Rebates and Fees'!#REF!</f>
        <v>#REF!</v>
      </c>
    </row>
    <row r="496" spans="1:7" ht="12.75" customHeight="1" x14ac:dyDescent="0.2">
      <c r="A496" s="128" t="s">
        <v>307</v>
      </c>
      <c r="B496" s="109" t="e">
        <f t="shared" ref="B496:G496" si="29">SUM(B494:B495)</f>
        <v>#REF!</v>
      </c>
      <c r="C496" s="109" t="e">
        <f t="shared" si="29"/>
        <v>#REF!</v>
      </c>
      <c r="D496" s="109" t="e">
        <f t="shared" si="29"/>
        <v>#REF!</v>
      </c>
      <c r="E496" s="109" t="e">
        <f t="shared" si="29"/>
        <v>#REF!</v>
      </c>
      <c r="F496" s="109" t="e">
        <f t="shared" si="29"/>
        <v>#REF!</v>
      </c>
      <c r="G496" s="109" t="e">
        <f t="shared" si="29"/>
        <v>#REF!</v>
      </c>
    </row>
    <row r="497" spans="1:7" ht="12.75" customHeight="1" x14ac:dyDescent="0.2">
      <c r="A497" s="129" t="s">
        <v>239</v>
      </c>
      <c r="B497" s="130"/>
      <c r="C497" s="131"/>
      <c r="D497" s="131"/>
      <c r="E497" s="131"/>
      <c r="F497" s="131"/>
      <c r="G497" s="132"/>
    </row>
    <row r="498" spans="1:7" ht="12.75" customHeight="1" x14ac:dyDescent="0.2">
      <c r="A498" s="247" t="s">
        <v>304</v>
      </c>
      <c r="B498" s="201"/>
      <c r="C498" s="201"/>
      <c r="D498" s="201"/>
      <c r="E498" s="201"/>
      <c r="F498" s="201"/>
      <c r="G498" s="202"/>
    </row>
    <row r="499" spans="1:7" ht="12.75" customHeight="1" x14ac:dyDescent="0.2">
      <c r="A499" s="44" t="s">
        <v>308</v>
      </c>
      <c r="B499" s="45" t="e">
        <f>'Part 1 - Rebates and Fees'!#REF!</f>
        <v>#REF!</v>
      </c>
      <c r="C499" s="45" t="e">
        <f>'Part 1 - Rebates and Fees'!#REF!</f>
        <v>#REF!</v>
      </c>
      <c r="D499" s="45" t="e">
        <f>'Part 1 - Rebates and Fees'!#REF!</f>
        <v>#REF!</v>
      </c>
      <c r="E499" s="45" t="e">
        <f>'Part 1 - Rebates and Fees'!#REF!</f>
        <v>#REF!</v>
      </c>
      <c r="F499" s="45" t="e">
        <f>'Part 1 - Rebates and Fees'!#REF!</f>
        <v>#REF!</v>
      </c>
      <c r="G499" s="45" t="e">
        <f>'Part 1 - Rebates and Fees'!#REF!</f>
        <v>#REF!</v>
      </c>
    </row>
    <row r="500" spans="1:7" ht="12.75" customHeight="1" x14ac:dyDescent="0.2">
      <c r="A500" s="44" t="s">
        <v>309</v>
      </c>
      <c r="B500" s="47" t="e">
        <f>'Part 1 - Rebates and Fees'!#REF!</f>
        <v>#REF!</v>
      </c>
      <c r="C500" s="47" t="e">
        <f>'Part 1 - Rebates and Fees'!#REF!</f>
        <v>#REF!</v>
      </c>
      <c r="D500" s="47" t="e">
        <f>'Part 1 - Rebates and Fees'!#REF!</f>
        <v>#REF!</v>
      </c>
      <c r="E500" s="47" t="e">
        <f>'Part 1 - Rebates and Fees'!#REF!</f>
        <v>#REF!</v>
      </c>
      <c r="F500" s="47" t="e">
        <f>'Part 1 - Rebates and Fees'!#REF!</f>
        <v>#REF!</v>
      </c>
      <c r="G500" s="47" t="e">
        <f>'Part 1 - Rebates and Fees'!#REF!</f>
        <v>#REF!</v>
      </c>
    </row>
    <row r="501" spans="1:7" ht="12.75" customHeight="1" x14ac:dyDescent="0.2">
      <c r="A501" s="128" t="s">
        <v>310</v>
      </c>
      <c r="B501" s="109" t="e">
        <f t="shared" ref="B501:G501" si="30">SUM(B499:B500)</f>
        <v>#REF!</v>
      </c>
      <c r="C501" s="109" t="e">
        <f t="shared" si="30"/>
        <v>#REF!</v>
      </c>
      <c r="D501" s="109" t="e">
        <f t="shared" si="30"/>
        <v>#REF!</v>
      </c>
      <c r="E501" s="109" t="e">
        <f t="shared" si="30"/>
        <v>#REF!</v>
      </c>
      <c r="F501" s="109" t="e">
        <f t="shared" si="30"/>
        <v>#REF!</v>
      </c>
      <c r="G501" s="109" t="e">
        <f t="shared" si="30"/>
        <v>#REF!</v>
      </c>
    </row>
    <row r="502" spans="1:7" ht="12.75" customHeight="1" x14ac:dyDescent="0.2">
      <c r="A502" s="129" t="s">
        <v>246</v>
      </c>
      <c r="B502" s="130"/>
      <c r="C502" s="131"/>
      <c r="D502" s="131"/>
      <c r="E502" s="131"/>
      <c r="F502" s="131"/>
      <c r="G502" s="132"/>
    </row>
    <row r="503" spans="1:7" ht="12.75" customHeight="1" x14ac:dyDescent="0.2">
      <c r="A503" s="247" t="s">
        <v>304</v>
      </c>
      <c r="B503" s="201"/>
      <c r="C503" s="201"/>
      <c r="D503" s="201"/>
      <c r="E503" s="201"/>
      <c r="F503" s="201"/>
      <c r="G503" s="202"/>
    </row>
    <row r="504" spans="1:7" ht="12.75" customHeight="1" x14ac:dyDescent="0.2">
      <c r="A504" s="44" t="s">
        <v>311</v>
      </c>
      <c r="B504" s="45" t="e">
        <f>'Part 1 - Rebates and Fees'!#REF!</f>
        <v>#REF!</v>
      </c>
      <c r="C504" s="45" t="e">
        <f>'Part 1 - Rebates and Fees'!#REF!</f>
        <v>#REF!</v>
      </c>
      <c r="D504" s="45" t="e">
        <f>'Part 1 - Rebates and Fees'!#REF!</f>
        <v>#REF!</v>
      </c>
      <c r="E504" s="45" t="e">
        <f>'Part 1 - Rebates and Fees'!#REF!</f>
        <v>#REF!</v>
      </c>
      <c r="F504" s="45" t="e">
        <f>'Part 1 - Rebates and Fees'!#REF!</f>
        <v>#REF!</v>
      </c>
      <c r="G504" s="45" t="e">
        <f>'Part 1 - Rebates and Fees'!#REF!</f>
        <v>#REF!</v>
      </c>
    </row>
    <row r="505" spans="1:7" ht="12.75" customHeight="1" x14ac:dyDescent="0.2">
      <c r="A505" s="44" t="s">
        <v>312</v>
      </c>
      <c r="B505" s="47" t="e">
        <f>'Part 1 - Rebates and Fees'!#REF!</f>
        <v>#REF!</v>
      </c>
      <c r="C505" s="47" t="e">
        <f>'Part 1 - Rebates and Fees'!#REF!</f>
        <v>#REF!</v>
      </c>
      <c r="D505" s="47" t="e">
        <f>'Part 1 - Rebates and Fees'!#REF!</f>
        <v>#REF!</v>
      </c>
      <c r="E505" s="47" t="e">
        <f>'Part 1 - Rebates and Fees'!#REF!</f>
        <v>#REF!</v>
      </c>
      <c r="F505" s="47" t="e">
        <f>'Part 1 - Rebates and Fees'!#REF!</f>
        <v>#REF!</v>
      </c>
      <c r="G505" s="47" t="e">
        <f>'Part 1 - Rebates and Fees'!#REF!</f>
        <v>#REF!</v>
      </c>
    </row>
    <row r="506" spans="1:7" ht="12.75" customHeight="1" x14ac:dyDescent="0.2">
      <c r="A506" s="128" t="s">
        <v>313</v>
      </c>
      <c r="B506" s="109" t="e">
        <f t="shared" ref="B506:G506" si="31">SUM(B504:B505)</f>
        <v>#REF!</v>
      </c>
      <c r="C506" s="109" t="e">
        <f t="shared" si="31"/>
        <v>#REF!</v>
      </c>
      <c r="D506" s="109" t="e">
        <f t="shared" si="31"/>
        <v>#REF!</v>
      </c>
      <c r="E506" s="109" t="e">
        <f t="shared" si="31"/>
        <v>#REF!</v>
      </c>
      <c r="F506" s="109" t="e">
        <f t="shared" si="31"/>
        <v>#REF!</v>
      </c>
      <c r="G506" s="109" t="e">
        <f t="shared" si="31"/>
        <v>#REF!</v>
      </c>
    </row>
    <row r="507" spans="1:7" ht="12.75" customHeight="1" x14ac:dyDescent="0.2">
      <c r="A507" s="129" t="s">
        <v>253</v>
      </c>
      <c r="B507" s="130"/>
      <c r="C507" s="131"/>
      <c r="D507" s="131"/>
      <c r="E507" s="131"/>
      <c r="F507" s="131"/>
      <c r="G507" s="132"/>
    </row>
    <row r="508" spans="1:7" ht="12.75" customHeight="1" x14ac:dyDescent="0.2">
      <c r="A508" s="247" t="s">
        <v>304</v>
      </c>
      <c r="B508" s="201"/>
      <c r="C508" s="201"/>
      <c r="D508" s="201"/>
      <c r="E508" s="201"/>
      <c r="F508" s="201"/>
      <c r="G508" s="202"/>
    </row>
    <row r="509" spans="1:7" ht="12.75" customHeight="1" x14ac:dyDescent="0.2">
      <c r="A509" s="44" t="s">
        <v>314</v>
      </c>
      <c r="B509" s="111" t="e">
        <f t="shared" ref="B509:G509" si="32">B494+B499+B504</f>
        <v>#REF!</v>
      </c>
      <c r="C509" s="111" t="e">
        <f t="shared" si="32"/>
        <v>#REF!</v>
      </c>
      <c r="D509" s="111" t="e">
        <f t="shared" si="32"/>
        <v>#REF!</v>
      </c>
      <c r="E509" s="111" t="e">
        <f t="shared" si="32"/>
        <v>#REF!</v>
      </c>
      <c r="F509" s="111" t="e">
        <f t="shared" si="32"/>
        <v>#REF!</v>
      </c>
      <c r="G509" s="111" t="e">
        <f t="shared" si="32"/>
        <v>#REF!</v>
      </c>
    </row>
    <row r="510" spans="1:7" ht="12.75" customHeight="1" x14ac:dyDescent="0.2">
      <c r="A510" s="44" t="s">
        <v>315</v>
      </c>
      <c r="B510" s="112" t="e">
        <f t="shared" ref="B510:G510" si="33">B495+B500+B505</f>
        <v>#REF!</v>
      </c>
      <c r="C510" s="112" t="e">
        <f t="shared" si="33"/>
        <v>#REF!</v>
      </c>
      <c r="D510" s="112" t="e">
        <f t="shared" si="33"/>
        <v>#REF!</v>
      </c>
      <c r="E510" s="112" t="e">
        <f t="shared" si="33"/>
        <v>#REF!</v>
      </c>
      <c r="F510" s="112" t="e">
        <f t="shared" si="33"/>
        <v>#REF!</v>
      </c>
      <c r="G510" s="112" t="e">
        <f t="shared" si="33"/>
        <v>#REF!</v>
      </c>
    </row>
    <row r="511" spans="1:7" ht="12.75" customHeight="1" x14ac:dyDescent="0.2">
      <c r="A511" s="133" t="s">
        <v>316</v>
      </c>
      <c r="B511" s="23" t="e">
        <f t="shared" ref="B511:G511" si="34">SUM(B509:B510)</f>
        <v>#REF!</v>
      </c>
      <c r="C511" s="23" t="e">
        <f t="shared" si="34"/>
        <v>#REF!</v>
      </c>
      <c r="D511" s="23" t="e">
        <f t="shared" si="34"/>
        <v>#REF!</v>
      </c>
      <c r="E511" s="23" t="e">
        <f t="shared" si="34"/>
        <v>#REF!</v>
      </c>
      <c r="F511" s="23" t="e">
        <f t="shared" si="34"/>
        <v>#REF!</v>
      </c>
      <c r="G511" s="23" t="e">
        <f t="shared" si="34"/>
        <v>#REF!</v>
      </c>
    </row>
    <row r="512" spans="1:7" ht="12.75" customHeight="1" x14ac:dyDescent="0.2">
      <c r="A512" s="27"/>
      <c r="B512" s="50"/>
      <c r="C512" s="50"/>
      <c r="D512" s="50"/>
      <c r="E512" s="50"/>
      <c r="F512" s="50"/>
      <c r="G512" s="50"/>
    </row>
    <row r="513" spans="1:7" ht="24.75" customHeight="1" x14ac:dyDescent="0.2">
      <c r="A513" s="231" t="s">
        <v>317</v>
      </c>
      <c r="B513" s="196"/>
      <c r="C513" s="196"/>
      <c r="D513" s="196"/>
      <c r="E513" s="196"/>
      <c r="F513" s="196"/>
      <c r="G513" s="196"/>
    </row>
    <row r="514" spans="1:7" ht="12.75" customHeight="1" x14ac:dyDescent="0.2">
      <c r="A514" s="51"/>
      <c r="B514" s="51"/>
      <c r="C514" s="51"/>
      <c r="D514" s="51"/>
      <c r="E514" s="51"/>
      <c r="F514" s="51"/>
      <c r="G514" s="51"/>
    </row>
    <row r="515" spans="1:7" ht="12.75" customHeight="1" x14ac:dyDescent="0.2">
      <c r="A515" s="232" t="s">
        <v>318</v>
      </c>
      <c r="B515" s="196"/>
      <c r="C515" s="196"/>
      <c r="D515" s="196"/>
      <c r="E515" s="196"/>
      <c r="F515" s="196"/>
      <c r="G515" s="196"/>
    </row>
    <row r="516" spans="1:7" ht="12.75" customHeight="1" x14ac:dyDescent="0.2"/>
    <row r="517" spans="1:7" ht="12.75" customHeight="1" x14ac:dyDescent="0.2"/>
    <row r="518" spans="1:7" ht="12.75" customHeight="1" x14ac:dyDescent="0.2"/>
    <row r="519" spans="1:7" ht="12.75" customHeight="1" x14ac:dyDescent="0.2"/>
    <row r="520" spans="1:7" ht="12.75" customHeight="1" x14ac:dyDescent="0.2">
      <c r="A520" s="115"/>
      <c r="B520" s="115"/>
      <c r="C520" s="115"/>
      <c r="D520" s="115"/>
      <c r="E520" s="115"/>
      <c r="F520" s="115"/>
      <c r="G520" s="115"/>
    </row>
    <row r="521" spans="1:7" ht="15" customHeight="1" x14ac:dyDescent="0.2">
      <c r="A521" s="115"/>
      <c r="B521" s="115"/>
      <c r="C521" s="115"/>
      <c r="D521" s="115"/>
      <c r="E521" s="115"/>
      <c r="F521" s="115"/>
      <c r="G521" s="115"/>
    </row>
    <row r="522" spans="1:7" ht="12.75" customHeight="1" x14ac:dyDescent="0.2">
      <c r="A522" s="235" t="s">
        <v>319</v>
      </c>
      <c r="B522" s="196"/>
      <c r="C522" s="196"/>
      <c r="D522" s="196"/>
      <c r="E522" s="196"/>
      <c r="F522" s="196"/>
      <c r="G522" s="196"/>
    </row>
    <row r="523" spans="1:7" ht="12.75" customHeight="1" x14ac:dyDescent="0.2">
      <c r="C523" s="54"/>
      <c r="D523" s="54"/>
    </row>
    <row r="524" spans="1:7" ht="12.75" customHeight="1" x14ac:dyDescent="0.2">
      <c r="A524" s="246" t="s">
        <v>320</v>
      </c>
      <c r="B524" s="196"/>
      <c r="C524" s="196"/>
      <c r="D524" s="196"/>
      <c r="E524" s="196"/>
      <c r="F524" s="196"/>
      <c r="G524" s="196"/>
    </row>
    <row r="525" spans="1:7" ht="12.75" customHeight="1" x14ac:dyDescent="0.25">
      <c r="A525" s="38"/>
      <c r="B525" s="105">
        <v>1</v>
      </c>
      <c r="C525" s="105">
        <v>2</v>
      </c>
      <c r="D525" s="105">
        <v>3</v>
      </c>
      <c r="E525" s="105">
        <v>4</v>
      </c>
      <c r="F525" s="105">
        <v>5</v>
      </c>
      <c r="G525" s="106">
        <v>6</v>
      </c>
    </row>
    <row r="526" spans="1:7" ht="12.75" customHeight="1" x14ac:dyDescent="0.2">
      <c r="A526" s="107" t="s">
        <v>232</v>
      </c>
      <c r="B526" s="116" t="s">
        <v>43</v>
      </c>
      <c r="C526" s="42" t="s">
        <v>200</v>
      </c>
      <c r="D526" s="42" t="s">
        <v>45</v>
      </c>
      <c r="E526" s="42" t="s">
        <v>46</v>
      </c>
      <c r="F526" s="56" t="s">
        <v>201</v>
      </c>
      <c r="G526" s="43" t="s">
        <v>48</v>
      </c>
    </row>
    <row r="527" spans="1:7" ht="12.75" customHeight="1" x14ac:dyDescent="0.2">
      <c r="A527" s="247" t="s">
        <v>321</v>
      </c>
      <c r="B527" s="201"/>
      <c r="C527" s="201"/>
      <c r="D527" s="201"/>
      <c r="E527" s="201"/>
      <c r="F527" s="201"/>
      <c r="G527" s="202"/>
    </row>
    <row r="528" spans="1:7" ht="12.75" customHeight="1" x14ac:dyDescent="0.2">
      <c r="A528" s="44" t="s">
        <v>322</v>
      </c>
      <c r="B528" s="45" t="e">
        <f>'Part 1 - Rebates and Fees'!#REF!</f>
        <v>#REF!</v>
      </c>
      <c r="C528" s="45" t="e">
        <f>'Part 1 - Rebates and Fees'!#REF!</f>
        <v>#REF!</v>
      </c>
      <c r="D528" s="45" t="e">
        <f>'Part 1 - Rebates and Fees'!#REF!</f>
        <v>#REF!</v>
      </c>
      <c r="E528" s="45" t="e">
        <f>'Part 1 - Rebates and Fees'!#REF!</f>
        <v>#REF!</v>
      </c>
      <c r="F528" s="45" t="e">
        <f>'Part 1 - Rebates and Fees'!#REF!</f>
        <v>#REF!</v>
      </c>
      <c r="G528" s="45" t="e">
        <f>'Part 1 - Rebates and Fees'!#REF!</f>
        <v>#REF!</v>
      </c>
    </row>
    <row r="529" spans="1:7" ht="12.75" customHeight="1" x14ac:dyDescent="0.2">
      <c r="A529" s="46" t="s">
        <v>323</v>
      </c>
      <c r="B529" s="47" t="e">
        <f>'Part 1 - Rebates and Fees'!#REF!</f>
        <v>#REF!</v>
      </c>
      <c r="C529" s="47" t="e">
        <f>'Part 1 - Rebates and Fees'!#REF!</f>
        <v>#REF!</v>
      </c>
      <c r="D529" s="47" t="e">
        <f>'Part 1 - Rebates and Fees'!#REF!</f>
        <v>#REF!</v>
      </c>
      <c r="E529" s="47" t="e">
        <f>'Part 1 - Rebates and Fees'!#REF!</f>
        <v>#REF!</v>
      </c>
      <c r="F529" s="47" t="e">
        <f>'Part 1 - Rebates and Fees'!#REF!</f>
        <v>#REF!</v>
      </c>
      <c r="G529" s="47" t="e">
        <f>'Part 1 - Rebates and Fees'!#REF!</f>
        <v>#REF!</v>
      </c>
    </row>
    <row r="530" spans="1:7" ht="12.75" customHeight="1" x14ac:dyDescent="0.2">
      <c r="A530" s="128" t="s">
        <v>324</v>
      </c>
      <c r="B530" s="109" t="e">
        <f t="shared" ref="B530:G530" si="35">SUM(B528:B529)</f>
        <v>#REF!</v>
      </c>
      <c r="C530" s="109" t="e">
        <f t="shared" si="35"/>
        <v>#REF!</v>
      </c>
      <c r="D530" s="109" t="e">
        <f t="shared" si="35"/>
        <v>#REF!</v>
      </c>
      <c r="E530" s="109" t="e">
        <f t="shared" si="35"/>
        <v>#REF!</v>
      </c>
      <c r="F530" s="109" t="e">
        <f t="shared" si="35"/>
        <v>#REF!</v>
      </c>
      <c r="G530" s="109" t="e">
        <f t="shared" si="35"/>
        <v>#REF!</v>
      </c>
    </row>
    <row r="531" spans="1:7" ht="12.75" customHeight="1" x14ac:dyDescent="0.2">
      <c r="A531" s="129" t="s">
        <v>239</v>
      </c>
      <c r="B531" s="130"/>
      <c r="C531" s="131"/>
      <c r="D531" s="131"/>
      <c r="E531" s="131"/>
      <c r="F531" s="131"/>
      <c r="G531" s="132"/>
    </row>
    <row r="532" spans="1:7" ht="12.75" customHeight="1" x14ac:dyDescent="0.2">
      <c r="A532" s="247" t="s">
        <v>321</v>
      </c>
      <c r="B532" s="201"/>
      <c r="C532" s="201"/>
      <c r="D532" s="201"/>
      <c r="E532" s="201"/>
      <c r="F532" s="201"/>
      <c r="G532" s="202"/>
    </row>
    <row r="533" spans="1:7" ht="12.75" customHeight="1" x14ac:dyDescent="0.2">
      <c r="A533" s="44" t="s">
        <v>325</v>
      </c>
      <c r="B533" s="45" t="e">
        <f>'Part 1 - Rebates and Fees'!#REF!</f>
        <v>#REF!</v>
      </c>
      <c r="C533" s="45" t="e">
        <f>'Part 1 - Rebates and Fees'!#REF!</f>
        <v>#REF!</v>
      </c>
      <c r="D533" s="45" t="e">
        <f>'Part 1 - Rebates and Fees'!#REF!</f>
        <v>#REF!</v>
      </c>
      <c r="E533" s="45" t="e">
        <f>'Part 1 - Rebates and Fees'!#REF!</f>
        <v>#REF!</v>
      </c>
      <c r="F533" s="45" t="e">
        <f>'Part 1 - Rebates and Fees'!#REF!</f>
        <v>#REF!</v>
      </c>
      <c r="G533" s="45" t="e">
        <f>'Part 1 - Rebates and Fees'!#REF!</f>
        <v>#REF!</v>
      </c>
    </row>
    <row r="534" spans="1:7" ht="12.75" customHeight="1" x14ac:dyDescent="0.2">
      <c r="A534" s="44" t="s">
        <v>326</v>
      </c>
      <c r="B534" s="47" t="e">
        <f>'Part 1 - Rebates and Fees'!#REF!</f>
        <v>#REF!</v>
      </c>
      <c r="C534" s="47" t="e">
        <f>'Part 1 - Rebates and Fees'!#REF!</f>
        <v>#REF!</v>
      </c>
      <c r="D534" s="47" t="e">
        <f>'Part 1 - Rebates and Fees'!#REF!</f>
        <v>#REF!</v>
      </c>
      <c r="E534" s="47" t="e">
        <f>'Part 1 - Rebates and Fees'!#REF!</f>
        <v>#REF!</v>
      </c>
      <c r="F534" s="47" t="e">
        <f>'Part 1 - Rebates and Fees'!#REF!</f>
        <v>#REF!</v>
      </c>
      <c r="G534" s="47" t="e">
        <f>'Part 1 - Rebates and Fees'!#REF!</f>
        <v>#REF!</v>
      </c>
    </row>
    <row r="535" spans="1:7" ht="12.75" customHeight="1" x14ac:dyDescent="0.2">
      <c r="A535" s="128" t="s">
        <v>327</v>
      </c>
      <c r="B535" s="109" t="e">
        <f t="shared" ref="B535:G535" si="36">SUM(B533:B534)</f>
        <v>#REF!</v>
      </c>
      <c r="C535" s="109" t="e">
        <f t="shared" si="36"/>
        <v>#REF!</v>
      </c>
      <c r="D535" s="109" t="e">
        <f t="shared" si="36"/>
        <v>#REF!</v>
      </c>
      <c r="E535" s="109" t="e">
        <f t="shared" si="36"/>
        <v>#REF!</v>
      </c>
      <c r="F535" s="109" t="e">
        <f t="shared" si="36"/>
        <v>#REF!</v>
      </c>
      <c r="G535" s="109" t="e">
        <f t="shared" si="36"/>
        <v>#REF!</v>
      </c>
    </row>
    <row r="536" spans="1:7" ht="12.75" customHeight="1" x14ac:dyDescent="0.2">
      <c r="A536" s="129" t="s">
        <v>246</v>
      </c>
      <c r="B536" s="130"/>
      <c r="C536" s="131"/>
      <c r="D536" s="131"/>
      <c r="E536" s="131"/>
      <c r="F536" s="131"/>
      <c r="G536" s="132"/>
    </row>
    <row r="537" spans="1:7" ht="12.75" customHeight="1" x14ac:dyDescent="0.2">
      <c r="A537" s="247" t="s">
        <v>321</v>
      </c>
      <c r="B537" s="201"/>
      <c r="C537" s="201"/>
      <c r="D537" s="201"/>
      <c r="E537" s="201"/>
      <c r="F537" s="201"/>
      <c r="G537" s="202"/>
    </row>
    <row r="538" spans="1:7" ht="12.75" customHeight="1" x14ac:dyDescent="0.2">
      <c r="A538" s="44" t="s">
        <v>328</v>
      </c>
      <c r="B538" s="45" t="e">
        <f>'Part 1 - Rebates and Fees'!#REF!</f>
        <v>#REF!</v>
      </c>
      <c r="C538" s="45" t="e">
        <f>'Part 1 - Rebates and Fees'!#REF!</f>
        <v>#REF!</v>
      </c>
      <c r="D538" s="45" t="e">
        <f>'Part 1 - Rebates and Fees'!#REF!</f>
        <v>#REF!</v>
      </c>
      <c r="E538" s="45" t="e">
        <f>'Part 1 - Rebates and Fees'!#REF!</f>
        <v>#REF!</v>
      </c>
      <c r="F538" s="45" t="e">
        <f>'Part 1 - Rebates and Fees'!#REF!</f>
        <v>#REF!</v>
      </c>
      <c r="G538" s="45" t="e">
        <f>'Part 1 - Rebates and Fees'!#REF!</f>
        <v>#REF!</v>
      </c>
    </row>
    <row r="539" spans="1:7" ht="12.75" customHeight="1" x14ac:dyDescent="0.2">
      <c r="A539" s="44" t="s">
        <v>329</v>
      </c>
      <c r="B539" s="47" t="e">
        <f>'Part 1 - Rebates and Fees'!#REF!</f>
        <v>#REF!</v>
      </c>
      <c r="C539" s="47" t="e">
        <f>'Part 1 - Rebates and Fees'!#REF!</f>
        <v>#REF!</v>
      </c>
      <c r="D539" s="47" t="e">
        <f>'Part 1 - Rebates and Fees'!#REF!</f>
        <v>#REF!</v>
      </c>
      <c r="E539" s="47" t="e">
        <f>'Part 1 - Rebates and Fees'!#REF!</f>
        <v>#REF!</v>
      </c>
      <c r="F539" s="47" t="e">
        <f>'Part 1 - Rebates and Fees'!#REF!</f>
        <v>#REF!</v>
      </c>
      <c r="G539" s="47" t="e">
        <f>'Part 1 - Rebates and Fees'!#REF!</f>
        <v>#REF!</v>
      </c>
    </row>
    <row r="540" spans="1:7" ht="12.75" customHeight="1" x14ac:dyDescent="0.2">
      <c r="A540" s="128" t="s">
        <v>330</v>
      </c>
      <c r="B540" s="109" t="e">
        <f t="shared" ref="B540:G540" si="37">SUM(B538:B539)</f>
        <v>#REF!</v>
      </c>
      <c r="C540" s="109" t="e">
        <f t="shared" si="37"/>
        <v>#REF!</v>
      </c>
      <c r="D540" s="109" t="e">
        <f t="shared" si="37"/>
        <v>#REF!</v>
      </c>
      <c r="E540" s="109" t="e">
        <f t="shared" si="37"/>
        <v>#REF!</v>
      </c>
      <c r="F540" s="109" t="e">
        <f t="shared" si="37"/>
        <v>#REF!</v>
      </c>
      <c r="G540" s="109" t="e">
        <f t="shared" si="37"/>
        <v>#REF!</v>
      </c>
    </row>
    <row r="541" spans="1:7" ht="12.75" customHeight="1" x14ac:dyDescent="0.2">
      <c r="A541" s="129" t="s">
        <v>253</v>
      </c>
      <c r="B541" s="130"/>
      <c r="C541" s="131"/>
      <c r="D541" s="131"/>
      <c r="E541" s="131"/>
      <c r="F541" s="131"/>
      <c r="G541" s="132"/>
    </row>
    <row r="542" spans="1:7" ht="12.75" customHeight="1" x14ac:dyDescent="0.2">
      <c r="A542" s="247" t="s">
        <v>321</v>
      </c>
      <c r="B542" s="201"/>
      <c r="C542" s="201"/>
      <c r="D542" s="201"/>
      <c r="E542" s="201"/>
      <c r="F542" s="201"/>
      <c r="G542" s="202"/>
    </row>
    <row r="543" spans="1:7" ht="12.75" customHeight="1" x14ac:dyDescent="0.2">
      <c r="A543" s="44" t="s">
        <v>331</v>
      </c>
      <c r="B543" s="111" t="e">
        <f t="shared" ref="B543:G543" si="38">B528+B533+B538</f>
        <v>#REF!</v>
      </c>
      <c r="C543" s="111" t="e">
        <f t="shared" si="38"/>
        <v>#REF!</v>
      </c>
      <c r="D543" s="111" t="e">
        <f t="shared" si="38"/>
        <v>#REF!</v>
      </c>
      <c r="E543" s="111" t="e">
        <f t="shared" si="38"/>
        <v>#REF!</v>
      </c>
      <c r="F543" s="111" t="e">
        <f t="shared" si="38"/>
        <v>#REF!</v>
      </c>
      <c r="G543" s="111" t="e">
        <f t="shared" si="38"/>
        <v>#REF!</v>
      </c>
    </row>
    <row r="544" spans="1:7" ht="12.75" customHeight="1" x14ac:dyDescent="0.2">
      <c r="A544" s="44" t="s">
        <v>332</v>
      </c>
      <c r="B544" s="112" t="e">
        <f t="shared" ref="B544:G544" si="39">B529+B534+B539</f>
        <v>#REF!</v>
      </c>
      <c r="C544" s="112" t="e">
        <f t="shared" si="39"/>
        <v>#REF!</v>
      </c>
      <c r="D544" s="112" t="e">
        <f t="shared" si="39"/>
        <v>#REF!</v>
      </c>
      <c r="E544" s="112" t="e">
        <f t="shared" si="39"/>
        <v>#REF!</v>
      </c>
      <c r="F544" s="112" t="e">
        <f t="shared" si="39"/>
        <v>#REF!</v>
      </c>
      <c r="G544" s="112" t="e">
        <f t="shared" si="39"/>
        <v>#REF!</v>
      </c>
    </row>
    <row r="545" spans="1:7" ht="12.75" customHeight="1" x14ac:dyDescent="0.2">
      <c r="A545" s="133" t="s">
        <v>333</v>
      </c>
      <c r="B545" s="23" t="e">
        <f t="shared" ref="B545:G545" si="40">SUM(B543:B544)</f>
        <v>#REF!</v>
      </c>
      <c r="C545" s="23" t="e">
        <f t="shared" si="40"/>
        <v>#REF!</v>
      </c>
      <c r="D545" s="23" t="e">
        <f t="shared" si="40"/>
        <v>#REF!</v>
      </c>
      <c r="E545" s="23" t="e">
        <f t="shared" si="40"/>
        <v>#REF!</v>
      </c>
      <c r="F545" s="23" t="e">
        <f t="shared" si="40"/>
        <v>#REF!</v>
      </c>
      <c r="G545" s="23" t="e">
        <f t="shared" si="40"/>
        <v>#REF!</v>
      </c>
    </row>
    <row r="546" spans="1:7" ht="12.75" customHeight="1" x14ac:dyDescent="0.2">
      <c r="A546" s="27"/>
      <c r="B546" s="50"/>
      <c r="C546" s="50"/>
      <c r="D546" s="50"/>
      <c r="E546" s="50"/>
      <c r="F546" s="50"/>
      <c r="G546" s="50"/>
    </row>
    <row r="547" spans="1:7" ht="26.25" customHeight="1" x14ac:dyDescent="0.2">
      <c r="A547" s="231" t="s">
        <v>334</v>
      </c>
      <c r="B547" s="196"/>
      <c r="C547" s="196"/>
      <c r="D547" s="196"/>
      <c r="E547" s="196"/>
      <c r="F547" s="196"/>
      <c r="G547" s="196"/>
    </row>
    <row r="548" spans="1:7" ht="12.75" customHeight="1" x14ac:dyDescent="0.2">
      <c r="A548" s="51"/>
      <c r="B548" s="51"/>
      <c r="C548" s="51"/>
      <c r="D548" s="51"/>
      <c r="E548" s="51"/>
      <c r="F548" s="51"/>
      <c r="G548" s="51"/>
    </row>
    <row r="549" spans="1:7" ht="27.75" customHeight="1" x14ac:dyDescent="0.2">
      <c r="A549" s="232" t="s">
        <v>335</v>
      </c>
      <c r="B549" s="196"/>
      <c r="C549" s="196"/>
      <c r="D549" s="196"/>
      <c r="E549" s="196"/>
      <c r="F549" s="196"/>
      <c r="G549" s="196"/>
    </row>
    <row r="550" spans="1:7" ht="12.75" customHeight="1" x14ac:dyDescent="0.2"/>
    <row r="551" spans="1:7" ht="12.75" customHeight="1" x14ac:dyDescent="0.2"/>
    <row r="552" spans="1:7" ht="12.75" customHeight="1" x14ac:dyDescent="0.2"/>
    <row r="553" spans="1:7" ht="12.75" customHeight="1" x14ac:dyDescent="0.2"/>
    <row r="554" spans="1:7" ht="12.75" customHeight="1" x14ac:dyDescent="0.2"/>
    <row r="555" spans="1:7" ht="12.75" customHeight="1" x14ac:dyDescent="0.2">
      <c r="A555" s="115"/>
      <c r="B555" s="115"/>
      <c r="C555" s="115"/>
      <c r="D555" s="115"/>
      <c r="E555" s="115"/>
      <c r="F555" s="115"/>
      <c r="G555" s="115"/>
    </row>
    <row r="556" spans="1:7" ht="12.75" customHeight="1" x14ac:dyDescent="0.2">
      <c r="A556" s="235" t="s">
        <v>336</v>
      </c>
      <c r="B556" s="196"/>
      <c r="C556" s="196"/>
      <c r="D556" s="196"/>
      <c r="E556" s="196"/>
      <c r="F556" s="196"/>
      <c r="G556" s="196"/>
    </row>
    <row r="557" spans="1:7" ht="12.75" customHeight="1" x14ac:dyDescent="0.2">
      <c r="A557" s="55"/>
      <c r="B557" s="103"/>
      <c r="C557" s="103"/>
      <c r="D557" s="103"/>
      <c r="E557" s="103"/>
      <c r="F557" s="103"/>
      <c r="G557" s="103"/>
    </row>
    <row r="558" spans="1:7" ht="12.75" customHeight="1" x14ac:dyDescent="0.2">
      <c r="A558" s="246" t="s">
        <v>337</v>
      </c>
      <c r="B558" s="196"/>
      <c r="C558" s="196"/>
      <c r="D558" s="196"/>
      <c r="E558" s="196"/>
      <c r="F558" s="196"/>
      <c r="G558" s="196"/>
    </row>
    <row r="559" spans="1:7" ht="12.75" customHeight="1" x14ac:dyDescent="0.2">
      <c r="A559" s="38"/>
      <c r="B559" s="39">
        <v>1</v>
      </c>
      <c r="C559" s="39">
        <v>2</v>
      </c>
      <c r="D559" s="39">
        <v>3</v>
      </c>
      <c r="E559" s="39">
        <v>4</v>
      </c>
      <c r="F559" s="39">
        <v>5</v>
      </c>
      <c r="G559" s="136">
        <v>6</v>
      </c>
    </row>
    <row r="560" spans="1:7" ht="12.75" customHeight="1" x14ac:dyDescent="0.2">
      <c r="A560" s="107" t="s">
        <v>239</v>
      </c>
      <c r="B560" s="116" t="s">
        <v>43</v>
      </c>
      <c r="C560" s="42" t="s">
        <v>200</v>
      </c>
      <c r="D560" s="42" t="s">
        <v>45</v>
      </c>
      <c r="E560" s="42" t="s">
        <v>46</v>
      </c>
      <c r="F560" s="56" t="s">
        <v>201</v>
      </c>
      <c r="G560" s="42" t="s">
        <v>48</v>
      </c>
    </row>
    <row r="561" spans="1:7" ht="12.75" customHeight="1" x14ac:dyDescent="0.2">
      <c r="A561" s="137" t="s">
        <v>338</v>
      </c>
      <c r="B561" s="138"/>
      <c r="C561" s="138"/>
      <c r="D561" s="138"/>
      <c r="E561" s="138"/>
      <c r="F561" s="138"/>
      <c r="G561" s="139"/>
    </row>
    <row r="562" spans="1:7" ht="12.75" customHeight="1" x14ac:dyDescent="0.2">
      <c r="A562" s="44" t="s">
        <v>339</v>
      </c>
      <c r="B562" s="45" t="e">
        <f>'Part 1 - Rebates and Fees'!#REF!</f>
        <v>#REF!</v>
      </c>
      <c r="C562" s="45" t="e">
        <f>'Part 1 - Rebates and Fees'!#REF!</f>
        <v>#REF!</v>
      </c>
      <c r="D562" s="45" t="e">
        <f>'Part 1 - Rebates and Fees'!#REF!</f>
        <v>#REF!</v>
      </c>
      <c r="E562" s="45" t="e">
        <f>'Part 1 - Rebates and Fees'!#REF!</f>
        <v>#REF!</v>
      </c>
      <c r="F562" s="45" t="e">
        <f>'Part 1 - Rebates and Fees'!#REF!</f>
        <v>#REF!</v>
      </c>
      <c r="G562" s="45" t="e">
        <f>'Part 1 - Rebates and Fees'!#REF!</f>
        <v>#REF!</v>
      </c>
    </row>
    <row r="563" spans="1:7" ht="12.75" customHeight="1" x14ac:dyDescent="0.2">
      <c r="A563" s="44" t="s">
        <v>340</v>
      </c>
      <c r="B563" s="45" t="e">
        <f>'Part 1 - Rebates and Fees'!#REF!</f>
        <v>#REF!</v>
      </c>
      <c r="C563" s="45" t="e">
        <f>'Part 1 - Rebates and Fees'!#REF!</f>
        <v>#REF!</v>
      </c>
      <c r="D563" s="45" t="e">
        <f>'Part 1 - Rebates and Fees'!#REF!</f>
        <v>#REF!</v>
      </c>
      <c r="E563" s="45" t="e">
        <f>'Part 1 - Rebates and Fees'!#REF!</f>
        <v>#REF!</v>
      </c>
      <c r="F563" s="45" t="e">
        <f>'Part 1 - Rebates and Fees'!#REF!</f>
        <v>#REF!</v>
      </c>
      <c r="G563" s="45" t="e">
        <f>'Part 1 - Rebates and Fees'!#REF!</f>
        <v>#REF!</v>
      </c>
    </row>
    <row r="564" spans="1:7" ht="12.75" customHeight="1" x14ac:dyDescent="0.2">
      <c r="A564" s="44" t="s">
        <v>341</v>
      </c>
      <c r="B564" s="45" t="e">
        <f>'Part 1 - Rebates and Fees'!#REF!</f>
        <v>#REF!</v>
      </c>
      <c r="C564" s="45" t="e">
        <f>'Part 1 - Rebates and Fees'!#REF!</f>
        <v>#REF!</v>
      </c>
      <c r="D564" s="45" t="e">
        <f>'Part 1 - Rebates and Fees'!#REF!</f>
        <v>#REF!</v>
      </c>
      <c r="E564" s="45" t="e">
        <f>'Part 1 - Rebates and Fees'!#REF!</f>
        <v>#REF!</v>
      </c>
      <c r="F564" s="45" t="e">
        <f>'Part 1 - Rebates and Fees'!#REF!</f>
        <v>#REF!</v>
      </c>
      <c r="G564" s="45" t="e">
        <f>'Part 1 - Rebates and Fees'!#REF!</f>
        <v>#REF!</v>
      </c>
    </row>
    <row r="565" spans="1:7" ht="12.75" customHeight="1" x14ac:dyDescent="0.2">
      <c r="A565" s="44" t="s">
        <v>342</v>
      </c>
      <c r="B565" s="45" t="e">
        <f>'Part 1 - Rebates and Fees'!#REF!</f>
        <v>#REF!</v>
      </c>
      <c r="C565" s="45" t="e">
        <f>'Part 1 - Rebates and Fees'!#REF!</f>
        <v>#REF!</v>
      </c>
      <c r="D565" s="45" t="e">
        <f>'Part 1 - Rebates and Fees'!#REF!</f>
        <v>#REF!</v>
      </c>
      <c r="E565" s="45" t="e">
        <f>'Part 1 - Rebates and Fees'!#REF!</f>
        <v>#REF!</v>
      </c>
      <c r="F565" s="45" t="e">
        <f>'Part 1 - Rebates and Fees'!#REF!</f>
        <v>#REF!</v>
      </c>
      <c r="G565" s="45" t="e">
        <f>'Part 1 - Rebates and Fees'!#REF!</f>
        <v>#REF!</v>
      </c>
    </row>
    <row r="566" spans="1:7" ht="12.75" customHeight="1" x14ac:dyDescent="0.2">
      <c r="A566" s="46" t="s">
        <v>343</v>
      </c>
      <c r="B566" s="47" t="e">
        <f>'Part 1 - Rebates and Fees'!#REF!</f>
        <v>#REF!</v>
      </c>
      <c r="C566" s="47" t="e">
        <f>'Part 1 - Rebates and Fees'!#REF!</f>
        <v>#REF!</v>
      </c>
      <c r="D566" s="47" t="e">
        <f>'Part 1 - Rebates and Fees'!#REF!</f>
        <v>#REF!</v>
      </c>
      <c r="E566" s="47" t="e">
        <f>'Part 1 - Rebates and Fees'!#REF!</f>
        <v>#REF!</v>
      </c>
      <c r="F566" s="47" t="e">
        <f>'Part 1 - Rebates and Fees'!#REF!</f>
        <v>#REF!</v>
      </c>
      <c r="G566" s="47" t="e">
        <f>'Part 1 - Rebates and Fees'!#REF!</f>
        <v>#REF!</v>
      </c>
    </row>
    <row r="567" spans="1:7" ht="12.75" customHeight="1" x14ac:dyDescent="0.2">
      <c r="A567" s="48" t="s">
        <v>344</v>
      </c>
      <c r="B567" s="23" t="e">
        <f t="shared" ref="B567:G567" si="41">SUM(B562:B566)</f>
        <v>#REF!</v>
      </c>
      <c r="C567" s="23" t="e">
        <f t="shared" si="41"/>
        <v>#REF!</v>
      </c>
      <c r="D567" s="23" t="e">
        <f t="shared" si="41"/>
        <v>#REF!</v>
      </c>
      <c r="E567" s="23" t="e">
        <f t="shared" si="41"/>
        <v>#REF!</v>
      </c>
      <c r="F567" s="23" t="e">
        <f t="shared" si="41"/>
        <v>#REF!</v>
      </c>
      <c r="G567" s="23" t="e">
        <f t="shared" si="41"/>
        <v>#REF!</v>
      </c>
    </row>
    <row r="568" spans="1:7" ht="12.75" customHeight="1" x14ac:dyDescent="0.2"/>
    <row r="569" spans="1:7" ht="24.75" customHeight="1" x14ac:dyDescent="0.2">
      <c r="A569" s="231" t="s">
        <v>345</v>
      </c>
      <c r="B569" s="196"/>
      <c r="C569" s="196"/>
      <c r="D569" s="196"/>
      <c r="E569" s="196"/>
      <c r="F569" s="196"/>
      <c r="G569" s="196"/>
    </row>
    <row r="570" spans="1:7" ht="12.75" customHeight="1" x14ac:dyDescent="0.2">
      <c r="A570" s="76"/>
      <c r="B570" s="76"/>
      <c r="C570" s="76"/>
      <c r="D570" s="76"/>
      <c r="E570" s="76"/>
      <c r="F570" s="76"/>
      <c r="G570" s="76"/>
    </row>
    <row r="571" spans="1:7" ht="12.75" customHeight="1" x14ac:dyDescent="0.2">
      <c r="A571" s="232" t="s">
        <v>346</v>
      </c>
      <c r="B571" s="196"/>
      <c r="C571" s="196"/>
      <c r="D571" s="196"/>
      <c r="E571" s="196"/>
      <c r="F571" s="196"/>
      <c r="G571" s="196"/>
    </row>
    <row r="572" spans="1:7" ht="12.75" customHeight="1" x14ac:dyDescent="0.2">
      <c r="A572" s="76"/>
      <c r="B572" s="76"/>
      <c r="C572" s="76"/>
      <c r="D572" s="76"/>
      <c r="E572" s="76"/>
      <c r="F572" s="76"/>
      <c r="G572" s="76"/>
    </row>
    <row r="573" spans="1:7" ht="12.75" customHeight="1" x14ac:dyDescent="0.2">
      <c r="A573" s="232" t="s">
        <v>347</v>
      </c>
      <c r="B573" s="196"/>
      <c r="C573" s="196"/>
      <c r="D573" s="196"/>
      <c r="E573" s="196"/>
      <c r="F573" s="196"/>
      <c r="G573" s="196"/>
    </row>
    <row r="574" spans="1:7" ht="12.75" customHeight="1" x14ac:dyDescent="0.2">
      <c r="A574" s="76"/>
      <c r="B574" s="76"/>
      <c r="C574" s="76"/>
      <c r="D574" s="76"/>
      <c r="E574" s="76"/>
      <c r="F574" s="76"/>
      <c r="G574" s="76"/>
    </row>
    <row r="575" spans="1:7" ht="12.75" customHeight="1" x14ac:dyDescent="0.2">
      <c r="A575" s="232" t="s">
        <v>348</v>
      </c>
      <c r="B575" s="196"/>
      <c r="C575" s="196"/>
      <c r="D575" s="196"/>
      <c r="E575" s="196"/>
      <c r="F575" s="196"/>
      <c r="G575" s="196"/>
    </row>
    <row r="576" spans="1:7" ht="12.75" customHeight="1" x14ac:dyDescent="0.2">
      <c r="A576" s="76"/>
      <c r="B576" s="76"/>
      <c r="C576" s="76"/>
      <c r="D576" s="76"/>
      <c r="E576" s="76"/>
      <c r="F576" s="76"/>
      <c r="G576" s="76"/>
    </row>
    <row r="577" spans="1:7" ht="12.75" customHeight="1" x14ac:dyDescent="0.2">
      <c r="A577" s="232" t="s">
        <v>349</v>
      </c>
      <c r="B577" s="196"/>
      <c r="C577" s="196"/>
      <c r="D577" s="196"/>
      <c r="E577" s="196"/>
      <c r="F577" s="196"/>
      <c r="G577" s="196"/>
    </row>
    <row r="578" spans="1:7" ht="12.75" customHeight="1" x14ac:dyDescent="0.2">
      <c r="A578" s="76"/>
      <c r="B578" s="76"/>
      <c r="C578" s="76"/>
      <c r="D578" s="76"/>
      <c r="E578" s="76"/>
      <c r="F578" s="76"/>
      <c r="G578" s="76"/>
    </row>
    <row r="579" spans="1:7" ht="24.75" customHeight="1" x14ac:dyDescent="0.2">
      <c r="A579" s="232" t="s">
        <v>350</v>
      </c>
      <c r="B579" s="196"/>
      <c r="C579" s="196"/>
      <c r="D579" s="196"/>
      <c r="E579" s="196"/>
      <c r="F579" s="196"/>
      <c r="G579" s="196"/>
    </row>
    <row r="580" spans="1:7" ht="12.75" customHeight="1" x14ac:dyDescent="0.2">
      <c r="A580" s="115"/>
      <c r="B580" s="115"/>
      <c r="C580" s="115"/>
      <c r="D580" s="115"/>
      <c r="E580" s="115"/>
      <c r="F580" s="115"/>
      <c r="G580" s="115"/>
    </row>
    <row r="581" spans="1:7" ht="39.75" customHeight="1" x14ac:dyDescent="0.2">
      <c r="A581" s="231" t="s">
        <v>351</v>
      </c>
      <c r="B581" s="196"/>
      <c r="C581" s="196"/>
      <c r="D581" s="196"/>
      <c r="E581" s="196"/>
      <c r="F581" s="196"/>
      <c r="G581" s="196"/>
    </row>
    <row r="582" spans="1:7" ht="12.75" customHeight="1" x14ac:dyDescent="0.2">
      <c r="A582" s="76"/>
      <c r="B582" s="76"/>
      <c r="C582" s="76"/>
      <c r="D582" s="76"/>
      <c r="E582" s="76"/>
      <c r="F582" s="76"/>
      <c r="G582" s="76"/>
    </row>
    <row r="583" spans="1:7" ht="12.75" customHeight="1" x14ac:dyDescent="0.2">
      <c r="A583" s="232" t="s">
        <v>352</v>
      </c>
      <c r="B583" s="196"/>
      <c r="C583" s="196"/>
      <c r="D583" s="196"/>
      <c r="E583" s="196"/>
      <c r="F583" s="196"/>
      <c r="G583" s="196"/>
    </row>
    <row r="584" spans="1:7" ht="12.75" customHeight="1" x14ac:dyDescent="0.2">
      <c r="A584" s="115"/>
      <c r="B584" s="115"/>
      <c r="C584" s="115"/>
      <c r="D584" s="115"/>
      <c r="E584" s="115"/>
      <c r="F584" s="115"/>
      <c r="G584" s="115"/>
    </row>
    <row r="585" spans="1:7" ht="12.75" customHeight="1" x14ac:dyDescent="0.2">
      <c r="A585" s="140"/>
      <c r="B585" s="140"/>
      <c r="C585" s="140"/>
      <c r="D585" s="140"/>
      <c r="E585" s="140"/>
      <c r="F585" s="140"/>
      <c r="G585" s="50"/>
    </row>
    <row r="586" spans="1:7" ht="12.75" customHeight="1" x14ac:dyDescent="0.2">
      <c r="A586" s="140"/>
      <c r="B586" s="140"/>
      <c r="C586" s="140"/>
      <c r="D586" s="140"/>
      <c r="E586" s="140"/>
      <c r="F586" s="140"/>
      <c r="G586" s="50"/>
    </row>
    <row r="587" spans="1:7" ht="12.75" customHeight="1" x14ac:dyDescent="0.2">
      <c r="A587" s="140"/>
      <c r="B587" s="140"/>
      <c r="C587" s="140"/>
      <c r="D587" s="140"/>
      <c r="E587" s="140"/>
      <c r="F587" s="140"/>
      <c r="G587" s="50"/>
    </row>
    <row r="588" spans="1:7" ht="12.75" customHeight="1" x14ac:dyDescent="0.2">
      <c r="A588" s="140"/>
      <c r="B588" s="140"/>
      <c r="C588" s="140"/>
      <c r="D588" s="140"/>
      <c r="E588" s="140"/>
      <c r="F588" s="140"/>
      <c r="G588" s="50"/>
    </row>
    <row r="589" spans="1:7" ht="12.75" customHeight="1" x14ac:dyDescent="0.2">
      <c r="A589" s="140"/>
      <c r="B589" s="140"/>
      <c r="C589" s="140"/>
      <c r="D589" s="140"/>
      <c r="E589" s="140"/>
      <c r="F589" s="140"/>
      <c r="G589" s="50"/>
    </row>
    <row r="590" spans="1:7" ht="12.75" customHeight="1" x14ac:dyDescent="0.2">
      <c r="A590" s="235" t="s">
        <v>353</v>
      </c>
      <c r="B590" s="196"/>
      <c r="C590" s="196"/>
      <c r="D590" s="196"/>
      <c r="E590" s="196"/>
      <c r="F590" s="196"/>
      <c r="G590" s="196"/>
    </row>
    <row r="591" spans="1:7" ht="12.75" customHeight="1" x14ac:dyDescent="0.2">
      <c r="C591" s="54"/>
      <c r="D591" s="54"/>
    </row>
    <row r="592" spans="1:7" ht="12.75" customHeight="1" x14ac:dyDescent="0.2">
      <c r="A592" s="246" t="s">
        <v>354</v>
      </c>
      <c r="B592" s="196"/>
      <c r="C592" s="196"/>
      <c r="D592" s="196"/>
      <c r="E592" s="196"/>
      <c r="F592" s="196"/>
      <c r="G592" s="196"/>
    </row>
    <row r="593" spans="1:7" ht="12.75" customHeight="1" x14ac:dyDescent="0.2">
      <c r="A593" s="38"/>
      <c r="B593" s="39">
        <v>1</v>
      </c>
      <c r="C593" s="39">
        <v>2</v>
      </c>
      <c r="D593" s="39">
        <v>3</v>
      </c>
      <c r="E593" s="39">
        <v>4</v>
      </c>
      <c r="F593" s="39">
        <v>5</v>
      </c>
      <c r="G593" s="40">
        <v>6</v>
      </c>
    </row>
    <row r="594" spans="1:7" ht="12.75" customHeight="1" x14ac:dyDescent="0.2">
      <c r="A594" s="107" t="s">
        <v>239</v>
      </c>
      <c r="B594" s="116" t="s">
        <v>43</v>
      </c>
      <c r="C594" s="42" t="s">
        <v>200</v>
      </c>
      <c r="D594" s="42" t="s">
        <v>45</v>
      </c>
      <c r="E594" s="42" t="s">
        <v>46</v>
      </c>
      <c r="F594" s="56" t="s">
        <v>201</v>
      </c>
      <c r="G594" s="43" t="s">
        <v>48</v>
      </c>
    </row>
    <row r="595" spans="1:7" ht="12.75" customHeight="1" x14ac:dyDescent="0.2">
      <c r="A595" s="247" t="s">
        <v>270</v>
      </c>
      <c r="B595" s="201"/>
      <c r="C595" s="201"/>
      <c r="D595" s="201"/>
      <c r="E595" s="201"/>
      <c r="F595" s="201"/>
      <c r="G595" s="202"/>
    </row>
    <row r="596" spans="1:7" ht="12.75" customHeight="1" x14ac:dyDescent="0.2">
      <c r="A596" s="44" t="s">
        <v>355</v>
      </c>
      <c r="B596" s="45" t="e">
        <f>'Part 1 - Rebates and Fees'!#REF!</f>
        <v>#REF!</v>
      </c>
      <c r="C596" s="45" t="e">
        <f>'Part 1 - Rebates and Fees'!#REF!</f>
        <v>#REF!</v>
      </c>
      <c r="D596" s="45" t="e">
        <f>'Part 1 - Rebates and Fees'!#REF!</f>
        <v>#REF!</v>
      </c>
      <c r="E596" s="45" t="e">
        <f>'Part 1 - Rebates and Fees'!#REF!</f>
        <v>#REF!</v>
      </c>
      <c r="F596" s="45" t="e">
        <f>'Part 1 - Rebates and Fees'!#REF!</f>
        <v>#REF!</v>
      </c>
      <c r="G596" s="45" t="e">
        <f>'Part 1 - Rebates and Fees'!#REF!</f>
        <v>#REF!</v>
      </c>
    </row>
    <row r="597" spans="1:7" ht="12.75" customHeight="1" x14ac:dyDescent="0.2">
      <c r="A597" s="73" t="s">
        <v>356</v>
      </c>
      <c r="B597" s="47" t="e">
        <f>'Part 1 - Rebates and Fees'!#REF!</f>
        <v>#REF!</v>
      </c>
      <c r="C597" s="47" t="e">
        <f>'Part 1 - Rebates and Fees'!#REF!</f>
        <v>#REF!</v>
      </c>
      <c r="D597" s="47" t="e">
        <f>'Part 1 - Rebates and Fees'!#REF!</f>
        <v>#REF!</v>
      </c>
      <c r="E597" s="47" t="e">
        <f>'Part 1 - Rebates and Fees'!#REF!</f>
        <v>#REF!</v>
      </c>
      <c r="F597" s="47" t="e">
        <f>'Part 1 - Rebates and Fees'!#REF!</f>
        <v>#REF!</v>
      </c>
      <c r="G597" s="47" t="e">
        <f>'Part 1 - Rebates and Fees'!#REF!</f>
        <v>#REF!</v>
      </c>
    </row>
    <row r="598" spans="1:7" ht="12.75" customHeight="1" x14ac:dyDescent="0.2">
      <c r="A598" s="95" t="s">
        <v>357</v>
      </c>
      <c r="B598" s="23" t="e">
        <f t="shared" ref="B598:G598" si="42">SUM(B596:B597)</f>
        <v>#REF!</v>
      </c>
      <c r="C598" s="23" t="e">
        <f t="shared" si="42"/>
        <v>#REF!</v>
      </c>
      <c r="D598" s="23" t="e">
        <f t="shared" si="42"/>
        <v>#REF!</v>
      </c>
      <c r="E598" s="23" t="e">
        <f t="shared" si="42"/>
        <v>#REF!</v>
      </c>
      <c r="F598" s="23" t="e">
        <f t="shared" si="42"/>
        <v>#REF!</v>
      </c>
      <c r="G598" s="23" t="e">
        <f t="shared" si="42"/>
        <v>#REF!</v>
      </c>
    </row>
    <row r="599" spans="1:7" ht="12.75" customHeight="1" x14ac:dyDescent="0.2">
      <c r="A599" s="27"/>
      <c r="B599" s="50"/>
      <c r="C599" s="50"/>
      <c r="D599" s="50"/>
      <c r="E599" s="50"/>
      <c r="F599" s="50"/>
      <c r="G599" s="50"/>
    </row>
    <row r="600" spans="1:7" ht="24.75" customHeight="1" x14ac:dyDescent="0.2">
      <c r="A600" s="231" t="s">
        <v>358</v>
      </c>
      <c r="B600" s="196"/>
      <c r="C600" s="196"/>
      <c r="D600" s="196"/>
      <c r="E600" s="196"/>
      <c r="F600" s="196"/>
      <c r="G600" s="196"/>
    </row>
    <row r="601" spans="1:7" ht="12.75" customHeight="1" x14ac:dyDescent="0.2">
      <c r="A601" s="51"/>
      <c r="B601" s="51"/>
      <c r="C601" s="51"/>
      <c r="D601" s="51"/>
      <c r="E601" s="51"/>
      <c r="F601" s="51"/>
      <c r="G601" s="51"/>
    </row>
    <row r="602" spans="1:7" ht="24.75" customHeight="1" x14ac:dyDescent="0.2">
      <c r="A602" s="232" t="s">
        <v>359</v>
      </c>
      <c r="B602" s="196"/>
      <c r="C602" s="196"/>
      <c r="D602" s="196"/>
      <c r="E602" s="196"/>
      <c r="F602" s="196"/>
      <c r="G602" s="196"/>
    </row>
    <row r="603" spans="1:7" ht="12.75" customHeight="1" x14ac:dyDescent="0.2">
      <c r="A603" s="115"/>
      <c r="B603" s="115"/>
      <c r="C603" s="115"/>
      <c r="D603" s="115"/>
      <c r="E603" s="115"/>
      <c r="F603" s="115"/>
      <c r="G603" s="115"/>
    </row>
    <row r="604" spans="1:7" ht="12.75" customHeight="1" x14ac:dyDescent="0.2">
      <c r="A604" s="141"/>
      <c r="B604" s="141"/>
      <c r="C604" s="141"/>
      <c r="D604" s="141"/>
      <c r="E604" s="141"/>
      <c r="F604" s="141"/>
      <c r="G604" s="141"/>
    </row>
    <row r="605" spans="1:7" ht="12.75" customHeight="1" x14ac:dyDescent="0.2">
      <c r="A605" s="27"/>
      <c r="B605" s="50"/>
      <c r="C605" s="50"/>
      <c r="D605" s="50"/>
      <c r="E605" s="50"/>
      <c r="F605" s="50"/>
      <c r="G605" s="50"/>
    </row>
    <row r="606" spans="1:7" ht="12.75" customHeight="1" x14ac:dyDescent="0.2"/>
    <row r="607" spans="1:7" ht="12.75" customHeight="1" x14ac:dyDescent="0.2">
      <c r="A607" s="115"/>
      <c r="B607" s="115"/>
      <c r="C607" s="115"/>
      <c r="D607" s="115"/>
      <c r="E607" s="115"/>
      <c r="F607" s="115"/>
      <c r="G607" s="115"/>
    </row>
    <row r="608" spans="1:7" ht="12.75" customHeight="1" x14ac:dyDescent="0.2">
      <c r="A608" s="115"/>
      <c r="B608" s="115"/>
      <c r="C608" s="115"/>
      <c r="D608" s="115"/>
      <c r="E608" s="115"/>
      <c r="F608" s="115"/>
      <c r="G608" s="115"/>
    </row>
    <row r="609" spans="1:7" ht="12.75" customHeight="1" x14ac:dyDescent="0.2">
      <c r="A609" s="235" t="s">
        <v>360</v>
      </c>
      <c r="B609" s="196"/>
      <c r="C609" s="196"/>
      <c r="D609" s="196"/>
      <c r="E609" s="196"/>
      <c r="F609" s="196"/>
      <c r="G609" s="196"/>
    </row>
    <row r="610" spans="1:7" ht="12.75" customHeight="1" x14ac:dyDescent="0.2">
      <c r="A610" s="27"/>
      <c r="B610" s="50"/>
      <c r="C610" s="50"/>
      <c r="D610" s="50"/>
      <c r="E610" s="50"/>
      <c r="F610" s="50"/>
      <c r="G610" s="50"/>
    </row>
    <row r="611" spans="1:7" ht="12.75" customHeight="1" x14ac:dyDescent="0.2">
      <c r="A611" s="246" t="s">
        <v>361</v>
      </c>
      <c r="B611" s="196"/>
      <c r="C611" s="196"/>
      <c r="D611" s="196"/>
      <c r="E611" s="196"/>
      <c r="F611" s="196"/>
      <c r="G611" s="196"/>
    </row>
    <row r="612" spans="1:7" ht="12.75" customHeight="1" x14ac:dyDescent="0.2">
      <c r="A612" s="38"/>
      <c r="B612" s="39">
        <v>1</v>
      </c>
      <c r="C612" s="39">
        <v>2</v>
      </c>
      <c r="D612" s="39">
        <v>3</v>
      </c>
      <c r="E612" s="39">
        <v>4</v>
      </c>
      <c r="F612" s="39">
        <v>5</v>
      </c>
      <c r="G612" s="40">
        <v>6</v>
      </c>
    </row>
    <row r="613" spans="1:7" ht="12.75" customHeight="1" x14ac:dyDescent="0.2">
      <c r="A613" s="107" t="s">
        <v>239</v>
      </c>
      <c r="B613" s="116" t="s">
        <v>43</v>
      </c>
      <c r="C613" s="42" t="s">
        <v>200</v>
      </c>
      <c r="D613" s="42" t="s">
        <v>45</v>
      </c>
      <c r="E613" s="42" t="s">
        <v>46</v>
      </c>
      <c r="F613" s="56" t="s">
        <v>201</v>
      </c>
      <c r="G613" s="43" t="s">
        <v>48</v>
      </c>
    </row>
    <row r="614" spans="1:7" ht="12.75" customHeight="1" x14ac:dyDescent="0.2">
      <c r="A614" s="247" t="s">
        <v>287</v>
      </c>
      <c r="B614" s="201"/>
      <c r="C614" s="201"/>
      <c r="D614" s="201"/>
      <c r="E614" s="201"/>
      <c r="F614" s="201"/>
      <c r="G614" s="202"/>
    </row>
    <row r="615" spans="1:7" ht="12.75" customHeight="1" x14ac:dyDescent="0.2">
      <c r="A615" s="44" t="s">
        <v>362</v>
      </c>
      <c r="B615" s="45" t="e">
        <f>'Part 1 - Rebates and Fees'!#REF!</f>
        <v>#REF!</v>
      </c>
      <c r="C615" s="45" t="e">
        <f>'Part 1 - Rebates and Fees'!#REF!</f>
        <v>#REF!</v>
      </c>
      <c r="D615" s="45" t="e">
        <f>'Part 1 - Rebates and Fees'!#REF!</f>
        <v>#REF!</v>
      </c>
      <c r="E615" s="45" t="e">
        <f>'Part 1 - Rebates and Fees'!#REF!</f>
        <v>#REF!</v>
      </c>
      <c r="F615" s="45" t="e">
        <f>'Part 1 - Rebates and Fees'!#REF!</f>
        <v>#REF!</v>
      </c>
      <c r="G615" s="45" t="e">
        <f>'Part 1 - Rebates and Fees'!#REF!</f>
        <v>#REF!</v>
      </c>
    </row>
    <row r="616" spans="1:7" ht="12.75" customHeight="1" x14ac:dyDescent="0.2">
      <c r="A616" s="73" t="s">
        <v>363</v>
      </c>
      <c r="B616" s="47" t="e">
        <f>'Part 1 - Rebates and Fees'!#REF!</f>
        <v>#REF!</v>
      </c>
      <c r="C616" s="47" t="e">
        <f>'Part 1 - Rebates and Fees'!#REF!</f>
        <v>#REF!</v>
      </c>
      <c r="D616" s="47" t="e">
        <f>'Part 1 - Rebates and Fees'!#REF!</f>
        <v>#REF!</v>
      </c>
      <c r="E616" s="47" t="e">
        <f>'Part 1 - Rebates and Fees'!#REF!</f>
        <v>#REF!</v>
      </c>
      <c r="F616" s="47" t="e">
        <f>'Part 1 - Rebates and Fees'!#REF!</f>
        <v>#REF!</v>
      </c>
      <c r="G616" s="47" t="e">
        <f>'Part 1 - Rebates and Fees'!#REF!</f>
        <v>#REF!</v>
      </c>
    </row>
    <row r="617" spans="1:7" ht="12.75" customHeight="1" x14ac:dyDescent="0.2">
      <c r="A617" s="95" t="s">
        <v>364</v>
      </c>
      <c r="B617" s="23" t="e">
        <f t="shared" ref="B617:G617" si="43">SUM(B615:B616)</f>
        <v>#REF!</v>
      </c>
      <c r="C617" s="23" t="e">
        <f t="shared" si="43"/>
        <v>#REF!</v>
      </c>
      <c r="D617" s="23" t="e">
        <f t="shared" si="43"/>
        <v>#REF!</v>
      </c>
      <c r="E617" s="23" t="e">
        <f t="shared" si="43"/>
        <v>#REF!</v>
      </c>
      <c r="F617" s="23" t="e">
        <f t="shared" si="43"/>
        <v>#REF!</v>
      </c>
      <c r="G617" s="23" t="e">
        <f t="shared" si="43"/>
        <v>#REF!</v>
      </c>
    </row>
    <row r="618" spans="1:7" ht="12.75" customHeight="1" x14ac:dyDescent="0.2">
      <c r="A618" s="27"/>
      <c r="B618" s="50"/>
      <c r="C618" s="50"/>
      <c r="D618" s="50"/>
      <c r="E618" s="50"/>
      <c r="F618" s="50"/>
      <c r="G618" s="50"/>
    </row>
    <row r="619" spans="1:7" ht="24.75" customHeight="1" x14ac:dyDescent="0.2">
      <c r="A619" s="231" t="s">
        <v>365</v>
      </c>
      <c r="B619" s="196"/>
      <c r="C619" s="196"/>
      <c r="D619" s="196"/>
      <c r="E619" s="196"/>
      <c r="F619" s="196"/>
      <c r="G619" s="196"/>
    </row>
    <row r="620" spans="1:7" ht="12.75" customHeight="1" x14ac:dyDescent="0.2">
      <c r="A620" s="51"/>
      <c r="B620" s="51"/>
      <c r="C620" s="51"/>
      <c r="D620" s="51"/>
      <c r="E620" s="51"/>
      <c r="F620" s="51"/>
      <c r="G620" s="51"/>
    </row>
    <row r="621" spans="1:7" ht="24.75" customHeight="1" x14ac:dyDescent="0.2">
      <c r="A621" s="232" t="s">
        <v>366</v>
      </c>
      <c r="B621" s="196"/>
      <c r="C621" s="196"/>
      <c r="D621" s="196"/>
      <c r="E621" s="196"/>
      <c r="F621" s="196"/>
      <c r="G621" s="196"/>
    </row>
    <row r="622" spans="1:7" ht="12.75" customHeight="1" x14ac:dyDescent="0.2">
      <c r="A622" s="52"/>
      <c r="B622" s="115"/>
      <c r="C622" s="115"/>
      <c r="D622" s="115"/>
      <c r="E622" s="115"/>
      <c r="F622" s="115"/>
      <c r="G622" s="115"/>
    </row>
    <row r="623" spans="1:7" ht="12.75" customHeight="1" x14ac:dyDescent="0.2">
      <c r="A623" s="141"/>
      <c r="B623" s="141"/>
      <c r="C623" s="141"/>
      <c r="D623" s="141"/>
      <c r="E623" s="141"/>
      <c r="F623" s="141"/>
      <c r="G623" s="141"/>
    </row>
    <row r="624" spans="1:7" ht="12.75" customHeight="1" x14ac:dyDescent="0.2">
      <c r="A624" s="27"/>
      <c r="B624" s="50"/>
      <c r="C624" s="50"/>
      <c r="D624" s="50"/>
      <c r="E624" s="50"/>
      <c r="F624" s="50"/>
      <c r="G624" s="50"/>
    </row>
    <row r="625" spans="1:7" ht="12.75" customHeight="1" x14ac:dyDescent="0.2"/>
    <row r="626" spans="1:7" ht="12.75" customHeight="1" x14ac:dyDescent="0.2">
      <c r="A626" s="142"/>
      <c r="B626" s="142"/>
      <c r="C626" s="142"/>
      <c r="D626" s="142"/>
      <c r="E626" s="142"/>
      <c r="F626" s="142"/>
      <c r="G626" s="142"/>
    </row>
    <row r="627" spans="1:7" ht="12.75" customHeight="1" x14ac:dyDescent="0.2">
      <c r="A627" s="51"/>
      <c r="B627" s="51"/>
      <c r="C627" s="51"/>
      <c r="D627" s="51"/>
      <c r="E627" s="51"/>
      <c r="F627" s="51"/>
      <c r="G627" s="51"/>
    </row>
    <row r="628" spans="1:7" ht="12.75" customHeight="1" x14ac:dyDescent="0.2">
      <c r="A628" s="235" t="s">
        <v>367</v>
      </c>
      <c r="B628" s="196"/>
      <c r="C628" s="196"/>
      <c r="D628" s="196"/>
      <c r="E628" s="196"/>
      <c r="F628" s="196"/>
      <c r="G628" s="196"/>
    </row>
    <row r="629" spans="1:7" ht="12.75" customHeight="1" x14ac:dyDescent="0.2">
      <c r="C629" s="54"/>
      <c r="D629" s="54"/>
    </row>
    <row r="630" spans="1:7" ht="12.75" customHeight="1" x14ac:dyDescent="0.2">
      <c r="A630" s="246" t="s">
        <v>368</v>
      </c>
      <c r="B630" s="196"/>
      <c r="C630" s="196"/>
      <c r="D630" s="196"/>
      <c r="E630" s="196"/>
      <c r="F630" s="196"/>
      <c r="G630" s="196"/>
    </row>
    <row r="631" spans="1:7" ht="12.75" customHeight="1" x14ac:dyDescent="0.2">
      <c r="A631" s="38"/>
      <c r="B631" s="39">
        <v>1</v>
      </c>
      <c r="C631" s="39">
        <v>2</v>
      </c>
      <c r="D631" s="39">
        <v>3</v>
      </c>
      <c r="E631" s="39">
        <v>4</v>
      </c>
      <c r="F631" s="39">
        <v>5</v>
      </c>
      <c r="G631" s="40">
        <v>6</v>
      </c>
    </row>
    <row r="632" spans="1:7" ht="12.75" customHeight="1" x14ac:dyDescent="0.2">
      <c r="A632" s="107" t="s">
        <v>239</v>
      </c>
      <c r="B632" s="116" t="s">
        <v>43</v>
      </c>
      <c r="C632" s="42" t="s">
        <v>200</v>
      </c>
      <c r="D632" s="42" t="s">
        <v>45</v>
      </c>
      <c r="E632" s="42" t="s">
        <v>46</v>
      </c>
      <c r="F632" s="56" t="s">
        <v>201</v>
      </c>
      <c r="G632" s="43" t="s">
        <v>48</v>
      </c>
    </row>
    <row r="633" spans="1:7" ht="12.75" customHeight="1" x14ac:dyDescent="0.2">
      <c r="A633" s="247" t="s">
        <v>304</v>
      </c>
      <c r="B633" s="201"/>
      <c r="C633" s="201"/>
      <c r="D633" s="201"/>
      <c r="E633" s="201"/>
      <c r="F633" s="201"/>
      <c r="G633" s="202"/>
    </row>
    <row r="634" spans="1:7" ht="12.75" customHeight="1" x14ac:dyDescent="0.2">
      <c r="A634" s="44" t="s">
        <v>369</v>
      </c>
      <c r="B634" s="45" t="e">
        <f>'Part 1 - Rebates and Fees'!#REF!</f>
        <v>#REF!</v>
      </c>
      <c r="C634" s="45" t="e">
        <f>'Part 1 - Rebates and Fees'!#REF!</f>
        <v>#REF!</v>
      </c>
      <c r="D634" s="45" t="e">
        <f>'Part 1 - Rebates and Fees'!#REF!</f>
        <v>#REF!</v>
      </c>
      <c r="E634" s="45" t="e">
        <f>'Part 1 - Rebates and Fees'!#REF!</f>
        <v>#REF!</v>
      </c>
      <c r="F634" s="45" t="e">
        <f>'Part 1 - Rebates and Fees'!#REF!</f>
        <v>#REF!</v>
      </c>
      <c r="G634" s="45" t="e">
        <f>'Part 1 - Rebates and Fees'!#REF!</f>
        <v>#REF!</v>
      </c>
    </row>
    <row r="635" spans="1:7" ht="12.75" customHeight="1" x14ac:dyDescent="0.2">
      <c r="A635" s="73" t="s">
        <v>370</v>
      </c>
      <c r="B635" s="47" t="e">
        <f>'Part 1 - Rebates and Fees'!#REF!</f>
        <v>#REF!</v>
      </c>
      <c r="C635" s="47" t="e">
        <f>'Part 1 - Rebates and Fees'!#REF!</f>
        <v>#REF!</v>
      </c>
      <c r="D635" s="47" t="e">
        <f>'Part 1 - Rebates and Fees'!#REF!</f>
        <v>#REF!</v>
      </c>
      <c r="E635" s="47" t="e">
        <f>'Part 1 - Rebates and Fees'!#REF!</f>
        <v>#REF!</v>
      </c>
      <c r="F635" s="47" t="e">
        <f>'Part 1 - Rebates and Fees'!#REF!</f>
        <v>#REF!</v>
      </c>
      <c r="G635" s="47" t="e">
        <f>'Part 1 - Rebates and Fees'!#REF!</f>
        <v>#REF!</v>
      </c>
    </row>
    <row r="636" spans="1:7" ht="12.75" customHeight="1" x14ac:dyDescent="0.2">
      <c r="A636" s="95" t="s">
        <v>371</v>
      </c>
      <c r="B636" s="23" t="e">
        <f t="shared" ref="B636:G636" si="44">SUM(B634:B635)</f>
        <v>#REF!</v>
      </c>
      <c r="C636" s="23" t="e">
        <f t="shared" si="44"/>
        <v>#REF!</v>
      </c>
      <c r="D636" s="23" t="e">
        <f t="shared" si="44"/>
        <v>#REF!</v>
      </c>
      <c r="E636" s="23" t="e">
        <f t="shared" si="44"/>
        <v>#REF!</v>
      </c>
      <c r="F636" s="23" t="e">
        <f t="shared" si="44"/>
        <v>#REF!</v>
      </c>
      <c r="G636" s="23" t="e">
        <f t="shared" si="44"/>
        <v>#REF!</v>
      </c>
    </row>
    <row r="637" spans="1:7" ht="12.75" customHeight="1" x14ac:dyDescent="0.2">
      <c r="A637" s="27"/>
      <c r="B637" s="50"/>
      <c r="C637" s="50"/>
      <c r="D637" s="50"/>
      <c r="E637" s="50"/>
      <c r="F637" s="50"/>
      <c r="G637" s="50"/>
    </row>
    <row r="638" spans="1:7" ht="24.75" customHeight="1" x14ac:dyDescent="0.2">
      <c r="A638" s="231" t="s">
        <v>372</v>
      </c>
      <c r="B638" s="196"/>
      <c r="C638" s="196"/>
      <c r="D638" s="196"/>
      <c r="E638" s="196"/>
      <c r="F638" s="196"/>
      <c r="G638" s="196"/>
    </row>
    <row r="639" spans="1:7" ht="12.75" customHeight="1" x14ac:dyDescent="0.2">
      <c r="A639" s="51"/>
      <c r="B639" s="51"/>
      <c r="C639" s="51"/>
      <c r="D639" s="51"/>
      <c r="E639" s="51"/>
      <c r="F639" s="51"/>
      <c r="G639" s="51"/>
    </row>
    <row r="640" spans="1:7" ht="24.75" customHeight="1" x14ac:dyDescent="0.2">
      <c r="A640" s="232" t="s">
        <v>373</v>
      </c>
      <c r="B640" s="196"/>
      <c r="C640" s="196"/>
      <c r="D640" s="196"/>
      <c r="E640" s="196"/>
      <c r="F640" s="196"/>
      <c r="G640" s="196"/>
    </row>
    <row r="641" spans="1:7" ht="12.75" customHeight="1" x14ac:dyDescent="0.2">
      <c r="A641" s="115"/>
      <c r="B641" s="115"/>
      <c r="C641" s="115"/>
      <c r="D641" s="115"/>
      <c r="E641" s="115"/>
      <c r="F641" s="115"/>
      <c r="G641" s="115"/>
    </row>
    <row r="642" spans="1:7" ht="12.75" customHeight="1" x14ac:dyDescent="0.2">
      <c r="A642" s="142"/>
      <c r="B642" s="142"/>
      <c r="C642" s="142"/>
      <c r="D642" s="142"/>
      <c r="E642" s="142"/>
      <c r="F642" s="142"/>
      <c r="G642" s="142"/>
    </row>
    <row r="643" spans="1:7" ht="12.75" customHeight="1" x14ac:dyDescent="0.2">
      <c r="A643" s="27"/>
      <c r="B643" s="50"/>
      <c r="C643" s="50"/>
      <c r="D643" s="50"/>
      <c r="E643" s="50"/>
      <c r="F643" s="50"/>
      <c r="G643" s="50"/>
    </row>
    <row r="644" spans="1:7" ht="12.75" customHeight="1" x14ac:dyDescent="0.2"/>
    <row r="645" spans="1:7" ht="12.75" customHeight="1" x14ac:dyDescent="0.2">
      <c r="A645" s="115"/>
      <c r="B645" s="115"/>
      <c r="C645" s="115"/>
      <c r="D645" s="115"/>
      <c r="E645" s="115"/>
      <c r="F645" s="115"/>
      <c r="G645" s="115"/>
    </row>
    <row r="646" spans="1:7" ht="12.75" customHeight="1" x14ac:dyDescent="0.2">
      <c r="A646" s="115"/>
      <c r="B646" s="115"/>
      <c r="C646" s="115"/>
      <c r="D646" s="115"/>
      <c r="E646" s="115"/>
      <c r="F646" s="115"/>
      <c r="G646" s="115"/>
    </row>
    <row r="647" spans="1:7" ht="12.75" customHeight="1" x14ac:dyDescent="0.2">
      <c r="A647" s="235" t="s">
        <v>374</v>
      </c>
      <c r="B647" s="196"/>
      <c r="C647" s="196"/>
      <c r="D647" s="196"/>
      <c r="E647" s="196"/>
      <c r="F647" s="196"/>
      <c r="G647" s="196"/>
    </row>
    <row r="648" spans="1:7" ht="12.75" customHeight="1" x14ac:dyDescent="0.2">
      <c r="A648" s="27"/>
      <c r="B648" s="50"/>
      <c r="C648" s="50"/>
      <c r="D648" s="50"/>
      <c r="E648" s="50"/>
      <c r="F648" s="50"/>
      <c r="G648" s="50"/>
    </row>
    <row r="649" spans="1:7" ht="25.5" customHeight="1" x14ac:dyDescent="0.2">
      <c r="A649" s="264" t="s">
        <v>375</v>
      </c>
      <c r="B649" s="222"/>
      <c r="C649" s="222"/>
      <c r="D649" s="222"/>
      <c r="E649" s="222"/>
      <c r="F649" s="222"/>
      <c r="G649" s="222"/>
    </row>
    <row r="650" spans="1:7" ht="12.75" customHeight="1" x14ac:dyDescent="0.2">
      <c r="A650" s="38"/>
      <c r="B650" s="39">
        <v>1</v>
      </c>
      <c r="C650" s="39">
        <v>2</v>
      </c>
      <c r="D650" s="39">
        <v>3</v>
      </c>
      <c r="E650" s="39">
        <v>4</v>
      </c>
      <c r="F650" s="39">
        <v>5</v>
      </c>
      <c r="G650" s="40">
        <v>6</v>
      </c>
    </row>
    <row r="651" spans="1:7" ht="12.75" customHeight="1" x14ac:dyDescent="0.2">
      <c r="A651" s="107" t="s">
        <v>239</v>
      </c>
      <c r="B651" s="116" t="s">
        <v>43</v>
      </c>
      <c r="C651" s="42" t="s">
        <v>200</v>
      </c>
      <c r="D651" s="42" t="s">
        <v>45</v>
      </c>
      <c r="E651" s="42" t="s">
        <v>46</v>
      </c>
      <c r="F651" s="56" t="s">
        <v>201</v>
      </c>
      <c r="G651" s="43" t="s">
        <v>48</v>
      </c>
    </row>
    <row r="652" spans="1:7" ht="12.75" customHeight="1" x14ac:dyDescent="0.2">
      <c r="A652" s="247" t="s">
        <v>321</v>
      </c>
      <c r="B652" s="201"/>
      <c r="C652" s="201"/>
      <c r="D652" s="201"/>
      <c r="E652" s="201"/>
      <c r="F652" s="201"/>
      <c r="G652" s="202"/>
    </row>
    <row r="653" spans="1:7" ht="12.75" customHeight="1" x14ac:dyDescent="0.2">
      <c r="A653" s="44" t="s">
        <v>376</v>
      </c>
      <c r="B653" s="45" t="e">
        <f>'Part 1 - Rebates and Fees'!#REF!</f>
        <v>#REF!</v>
      </c>
      <c r="C653" s="45" t="e">
        <f>'Part 1 - Rebates and Fees'!#REF!</f>
        <v>#REF!</v>
      </c>
      <c r="D653" s="45" t="e">
        <f>'Part 1 - Rebates and Fees'!#REF!</f>
        <v>#REF!</v>
      </c>
      <c r="E653" s="45" t="e">
        <f>'Part 1 - Rebates and Fees'!#REF!</f>
        <v>#REF!</v>
      </c>
      <c r="F653" s="45" t="e">
        <f>'Part 1 - Rebates and Fees'!#REF!</f>
        <v>#REF!</v>
      </c>
      <c r="G653" s="45" t="e">
        <f>'Part 1 - Rebates and Fees'!#REF!</f>
        <v>#REF!</v>
      </c>
    </row>
    <row r="654" spans="1:7" ht="12.75" customHeight="1" x14ac:dyDescent="0.2">
      <c r="A654" s="73" t="s">
        <v>377</v>
      </c>
      <c r="B654" s="47" t="e">
        <f>'Part 1 - Rebates and Fees'!#REF!</f>
        <v>#REF!</v>
      </c>
      <c r="C654" s="47" t="e">
        <f>'Part 1 - Rebates and Fees'!#REF!</f>
        <v>#REF!</v>
      </c>
      <c r="D654" s="47" t="e">
        <f>'Part 1 - Rebates and Fees'!#REF!</f>
        <v>#REF!</v>
      </c>
      <c r="E654" s="47" t="e">
        <f>'Part 1 - Rebates and Fees'!#REF!</f>
        <v>#REF!</v>
      </c>
      <c r="F654" s="47" t="e">
        <f>'Part 1 - Rebates and Fees'!#REF!</f>
        <v>#REF!</v>
      </c>
      <c r="G654" s="47" t="e">
        <f>'Part 1 - Rebates and Fees'!#REF!</f>
        <v>#REF!</v>
      </c>
    </row>
    <row r="655" spans="1:7" ht="12.75" customHeight="1" x14ac:dyDescent="0.2">
      <c r="A655" s="95" t="s">
        <v>378</v>
      </c>
      <c r="B655" s="23" t="e">
        <f t="shared" ref="B655:G655" si="45">SUM(B653:B654)</f>
        <v>#REF!</v>
      </c>
      <c r="C655" s="23" t="e">
        <f t="shared" si="45"/>
        <v>#REF!</v>
      </c>
      <c r="D655" s="23" t="e">
        <f t="shared" si="45"/>
        <v>#REF!</v>
      </c>
      <c r="E655" s="23" t="e">
        <f t="shared" si="45"/>
        <v>#REF!</v>
      </c>
      <c r="F655" s="23" t="e">
        <f t="shared" si="45"/>
        <v>#REF!</v>
      </c>
      <c r="G655" s="23" t="e">
        <f t="shared" si="45"/>
        <v>#REF!</v>
      </c>
    </row>
    <row r="656" spans="1:7" ht="12.75" customHeight="1" x14ac:dyDescent="0.2">
      <c r="A656" s="27"/>
      <c r="B656" s="50"/>
      <c r="C656" s="50"/>
      <c r="D656" s="50"/>
      <c r="E656" s="50"/>
      <c r="F656" s="50"/>
      <c r="G656" s="50"/>
    </row>
    <row r="657" spans="1:7" ht="24.75" customHeight="1" x14ac:dyDescent="0.2">
      <c r="A657" s="231" t="s">
        <v>379</v>
      </c>
      <c r="B657" s="196"/>
      <c r="C657" s="196"/>
      <c r="D657" s="196"/>
      <c r="E657" s="196"/>
      <c r="F657" s="196"/>
      <c r="G657" s="196"/>
    </row>
    <row r="658" spans="1:7" ht="12.75" customHeight="1" x14ac:dyDescent="0.2">
      <c r="A658" s="51"/>
      <c r="B658" s="51"/>
      <c r="C658" s="51"/>
      <c r="D658" s="51"/>
      <c r="E658" s="51"/>
      <c r="F658" s="51"/>
      <c r="G658" s="51"/>
    </row>
    <row r="659" spans="1:7" ht="24.75" customHeight="1" x14ac:dyDescent="0.2">
      <c r="A659" s="232" t="s">
        <v>380</v>
      </c>
      <c r="B659" s="196"/>
      <c r="C659" s="196"/>
      <c r="D659" s="196"/>
      <c r="E659" s="196"/>
      <c r="F659" s="196"/>
      <c r="G659" s="196"/>
    </row>
    <row r="660" spans="1:7" ht="12.75" customHeight="1" x14ac:dyDescent="0.2">
      <c r="A660" s="115"/>
      <c r="B660" s="115"/>
      <c r="C660" s="115"/>
      <c r="D660" s="115"/>
      <c r="E660" s="115"/>
      <c r="F660" s="115"/>
      <c r="G660" s="115"/>
    </row>
    <row r="661" spans="1:7" ht="12.75" customHeight="1" x14ac:dyDescent="0.2">
      <c r="A661" s="141"/>
      <c r="B661" s="141"/>
      <c r="C661" s="141"/>
      <c r="D661" s="141"/>
      <c r="E661" s="141"/>
      <c r="F661" s="141"/>
      <c r="G661" s="141"/>
    </row>
    <row r="662" spans="1:7" ht="12.75" customHeight="1" x14ac:dyDescent="0.2">
      <c r="A662" s="27"/>
      <c r="B662" s="50"/>
      <c r="C662" s="50"/>
      <c r="D662" s="50"/>
      <c r="E662" s="50"/>
      <c r="F662" s="50"/>
      <c r="G662" s="50"/>
    </row>
    <row r="663" spans="1:7" ht="12.75" customHeight="1" x14ac:dyDescent="0.2"/>
    <row r="664" spans="1:7" ht="12.75" customHeight="1" x14ac:dyDescent="0.2">
      <c r="A664" s="142"/>
      <c r="B664" s="142"/>
      <c r="C664" s="142"/>
      <c r="D664" s="142"/>
      <c r="E664" s="142"/>
      <c r="F664" s="142"/>
      <c r="G664" s="142"/>
    </row>
    <row r="665" spans="1:7" ht="12.75" customHeight="1" x14ac:dyDescent="0.2">
      <c r="A665" s="27"/>
      <c r="B665" s="50"/>
      <c r="C665" s="50"/>
      <c r="D665" s="50"/>
      <c r="E665" s="50"/>
      <c r="F665" s="50"/>
      <c r="G665" s="50"/>
    </row>
    <row r="666" spans="1:7" ht="12.75" customHeight="1" x14ac:dyDescent="0.2">
      <c r="A666" s="235" t="s">
        <v>381</v>
      </c>
      <c r="B666" s="196"/>
      <c r="C666" s="196"/>
      <c r="D666" s="196"/>
      <c r="E666" s="196"/>
      <c r="F666" s="196"/>
      <c r="G666" s="196"/>
    </row>
    <row r="667" spans="1:7" ht="12.75" customHeight="1" x14ac:dyDescent="0.2">
      <c r="A667" s="55"/>
      <c r="B667" s="103"/>
      <c r="C667" s="103"/>
      <c r="D667" s="103"/>
      <c r="E667" s="103"/>
      <c r="F667" s="103"/>
      <c r="G667" s="103"/>
    </row>
    <row r="668" spans="1:7" ht="12.75" customHeight="1" x14ac:dyDescent="0.2">
      <c r="A668" s="246" t="s">
        <v>382</v>
      </c>
      <c r="B668" s="196"/>
      <c r="C668" s="196"/>
      <c r="D668" s="196"/>
      <c r="E668" s="196"/>
      <c r="F668" s="196"/>
      <c r="G668" s="196"/>
    </row>
    <row r="669" spans="1:7" ht="12.75" customHeight="1" x14ac:dyDescent="0.25">
      <c r="A669" s="38"/>
      <c r="B669" s="105">
        <v>1</v>
      </c>
      <c r="C669" s="105">
        <v>2</v>
      </c>
      <c r="D669" s="105">
        <v>3</v>
      </c>
      <c r="E669" s="105">
        <v>4</v>
      </c>
      <c r="F669" s="105">
        <v>5</v>
      </c>
      <c r="G669" s="106">
        <v>6</v>
      </c>
    </row>
    <row r="670" spans="1:7" ht="12.75" customHeight="1" x14ac:dyDescent="0.2">
      <c r="A670" s="107" t="s">
        <v>232</v>
      </c>
      <c r="B670" s="116" t="s">
        <v>43</v>
      </c>
      <c r="C670" s="42" t="s">
        <v>200</v>
      </c>
      <c r="D670" s="42" t="s">
        <v>45</v>
      </c>
      <c r="E670" s="42" t="s">
        <v>46</v>
      </c>
      <c r="F670" s="56" t="s">
        <v>201</v>
      </c>
      <c r="G670" s="43" t="s">
        <v>48</v>
      </c>
    </row>
    <row r="671" spans="1:7" ht="12.75" customHeight="1" x14ac:dyDescent="0.2">
      <c r="A671" s="247" t="s">
        <v>383</v>
      </c>
      <c r="B671" s="201"/>
      <c r="C671" s="201"/>
      <c r="D671" s="201"/>
      <c r="E671" s="201"/>
      <c r="F671" s="201"/>
      <c r="G671" s="202"/>
    </row>
    <row r="672" spans="1:7" ht="12.75" customHeight="1" x14ac:dyDescent="0.2">
      <c r="A672" s="44" t="s">
        <v>384</v>
      </c>
      <c r="B672" s="45" t="e">
        <f>'Part 1 - Rebates and Fees'!#REF!</f>
        <v>#REF!</v>
      </c>
      <c r="C672" s="45" t="e">
        <f>'Part 1 - Rebates and Fees'!#REF!</f>
        <v>#REF!</v>
      </c>
      <c r="D672" s="45" t="e">
        <f>'Part 1 - Rebates and Fees'!#REF!</f>
        <v>#REF!</v>
      </c>
      <c r="E672" s="45" t="e">
        <f>'Part 1 - Rebates and Fees'!#REF!</f>
        <v>#REF!</v>
      </c>
      <c r="F672" s="45" t="e">
        <f>'Part 1 - Rebates and Fees'!#REF!</f>
        <v>#REF!</v>
      </c>
      <c r="G672" s="45" t="e">
        <f>'Part 1 - Rebates and Fees'!#REF!</f>
        <v>#REF!</v>
      </c>
    </row>
    <row r="673" spans="1:7" ht="12.75" customHeight="1" x14ac:dyDescent="0.2">
      <c r="A673" s="44" t="s">
        <v>385</v>
      </c>
      <c r="B673" s="45" t="e">
        <f>'Part 1 - Rebates and Fees'!#REF!</f>
        <v>#REF!</v>
      </c>
      <c r="C673" s="45" t="e">
        <f>'Part 1 - Rebates and Fees'!#REF!</f>
        <v>#REF!</v>
      </c>
      <c r="D673" s="45" t="e">
        <f>'Part 1 - Rebates and Fees'!#REF!</f>
        <v>#REF!</v>
      </c>
      <c r="E673" s="45" t="e">
        <f>'Part 1 - Rebates and Fees'!#REF!</f>
        <v>#REF!</v>
      </c>
      <c r="F673" s="45" t="e">
        <f>'Part 1 - Rebates and Fees'!#REF!</f>
        <v>#REF!</v>
      </c>
      <c r="G673" s="45" t="e">
        <f>'Part 1 - Rebates and Fees'!#REF!</f>
        <v>#REF!</v>
      </c>
    </row>
    <row r="674" spans="1:7" ht="12.75" customHeight="1" x14ac:dyDescent="0.2">
      <c r="A674" s="44" t="s">
        <v>386</v>
      </c>
      <c r="B674" s="45" t="e">
        <f>'Part 1 - Rebates and Fees'!#REF!</f>
        <v>#REF!</v>
      </c>
      <c r="C674" s="45" t="e">
        <f>'Part 1 - Rebates and Fees'!#REF!</f>
        <v>#REF!</v>
      </c>
      <c r="D674" s="45" t="e">
        <f>'Part 1 - Rebates and Fees'!#REF!</f>
        <v>#REF!</v>
      </c>
      <c r="E674" s="45" t="e">
        <f>'Part 1 - Rebates and Fees'!#REF!</f>
        <v>#REF!</v>
      </c>
      <c r="F674" s="45" t="e">
        <f>'Part 1 - Rebates and Fees'!#REF!</f>
        <v>#REF!</v>
      </c>
      <c r="G674" s="45" t="e">
        <f>'Part 1 - Rebates and Fees'!#REF!</f>
        <v>#REF!</v>
      </c>
    </row>
    <row r="675" spans="1:7" ht="12.75" customHeight="1" x14ac:dyDescent="0.2">
      <c r="A675" s="44" t="s">
        <v>387</v>
      </c>
      <c r="B675" s="45" t="e">
        <f>'Part 1 - Rebates and Fees'!#REF!</f>
        <v>#REF!</v>
      </c>
      <c r="C675" s="45" t="e">
        <f>'Part 1 - Rebates and Fees'!#REF!</f>
        <v>#REF!</v>
      </c>
      <c r="D675" s="45" t="e">
        <f>'Part 1 - Rebates and Fees'!#REF!</f>
        <v>#REF!</v>
      </c>
      <c r="E675" s="45" t="e">
        <f>'Part 1 - Rebates and Fees'!#REF!</f>
        <v>#REF!</v>
      </c>
      <c r="F675" s="45" t="e">
        <f>'Part 1 - Rebates and Fees'!#REF!</f>
        <v>#REF!</v>
      </c>
      <c r="G675" s="45" t="e">
        <f>'Part 1 - Rebates and Fees'!#REF!</f>
        <v>#REF!</v>
      </c>
    </row>
    <row r="676" spans="1:7" ht="12.75" customHeight="1" x14ac:dyDescent="0.2">
      <c r="A676" s="46" t="s">
        <v>388</v>
      </c>
      <c r="B676" s="47" t="e">
        <f>'Part 1 - Rebates and Fees'!#REF!</f>
        <v>#REF!</v>
      </c>
      <c r="C676" s="47" t="e">
        <f>'Part 1 - Rebates and Fees'!#REF!</f>
        <v>#REF!</v>
      </c>
      <c r="D676" s="47" t="e">
        <f>'Part 1 - Rebates and Fees'!#REF!</f>
        <v>#REF!</v>
      </c>
      <c r="E676" s="47" t="e">
        <f>'Part 1 - Rebates and Fees'!#REF!</f>
        <v>#REF!</v>
      </c>
      <c r="F676" s="47" t="e">
        <f>'Part 1 - Rebates and Fees'!#REF!</f>
        <v>#REF!</v>
      </c>
      <c r="G676" s="47" t="e">
        <f>'Part 1 - Rebates and Fees'!#REF!</f>
        <v>#REF!</v>
      </c>
    </row>
    <row r="677" spans="1:7" ht="12.75" customHeight="1" x14ac:dyDescent="0.2">
      <c r="A677" s="117" t="s">
        <v>238</v>
      </c>
      <c r="B677" s="109" t="e">
        <f t="shared" ref="B677:G677" si="46">SUM(B672:B676)</f>
        <v>#REF!</v>
      </c>
      <c r="C677" s="109" t="e">
        <f t="shared" si="46"/>
        <v>#REF!</v>
      </c>
      <c r="D677" s="109" t="e">
        <f t="shared" si="46"/>
        <v>#REF!</v>
      </c>
      <c r="E677" s="109" t="e">
        <f t="shared" si="46"/>
        <v>#REF!</v>
      </c>
      <c r="F677" s="109" t="e">
        <f t="shared" si="46"/>
        <v>#REF!</v>
      </c>
      <c r="G677" s="109" t="e">
        <f t="shared" si="46"/>
        <v>#REF!</v>
      </c>
    </row>
    <row r="678" spans="1:7" ht="12.75" customHeight="1" x14ac:dyDescent="0.2">
      <c r="A678" s="118" t="s">
        <v>239</v>
      </c>
      <c r="B678" s="119"/>
      <c r="C678" s="119"/>
      <c r="D678" s="119"/>
      <c r="E678" s="119"/>
      <c r="F678" s="119"/>
      <c r="G678" s="120"/>
    </row>
    <row r="679" spans="1:7" ht="12.75" customHeight="1" x14ac:dyDescent="0.2">
      <c r="A679" s="247" t="s">
        <v>383</v>
      </c>
      <c r="B679" s="201"/>
      <c r="C679" s="201"/>
      <c r="D679" s="201"/>
      <c r="E679" s="201"/>
      <c r="F679" s="201"/>
      <c r="G679" s="202"/>
    </row>
    <row r="680" spans="1:7" ht="12.75" customHeight="1" x14ac:dyDescent="0.2">
      <c r="A680" s="44" t="s">
        <v>389</v>
      </c>
      <c r="B680" s="45" t="e">
        <f>'Part 1 - Rebates and Fees'!#REF!</f>
        <v>#REF!</v>
      </c>
      <c r="C680" s="45" t="e">
        <f>'Part 1 - Rebates and Fees'!#REF!</f>
        <v>#REF!</v>
      </c>
      <c r="D680" s="45" t="e">
        <f>'Part 1 - Rebates and Fees'!#REF!</f>
        <v>#REF!</v>
      </c>
      <c r="E680" s="45" t="e">
        <f>'Part 1 - Rebates and Fees'!#REF!</f>
        <v>#REF!</v>
      </c>
      <c r="F680" s="45" t="e">
        <f>'Part 1 - Rebates and Fees'!#REF!</f>
        <v>#REF!</v>
      </c>
      <c r="G680" s="45" t="e">
        <f>'Part 1 - Rebates and Fees'!#REF!</f>
        <v>#REF!</v>
      </c>
    </row>
    <row r="681" spans="1:7" ht="12.75" customHeight="1" x14ac:dyDescent="0.2">
      <c r="A681" s="44" t="s">
        <v>390</v>
      </c>
      <c r="B681" s="45" t="e">
        <f>'Part 1 - Rebates and Fees'!#REF!</f>
        <v>#REF!</v>
      </c>
      <c r="C681" s="45" t="e">
        <f>'Part 1 - Rebates and Fees'!#REF!</f>
        <v>#REF!</v>
      </c>
      <c r="D681" s="45" t="e">
        <f>'Part 1 - Rebates and Fees'!#REF!</f>
        <v>#REF!</v>
      </c>
      <c r="E681" s="45" t="e">
        <f>'Part 1 - Rebates and Fees'!#REF!</f>
        <v>#REF!</v>
      </c>
      <c r="F681" s="45" t="e">
        <f>'Part 1 - Rebates and Fees'!#REF!</f>
        <v>#REF!</v>
      </c>
      <c r="G681" s="45" t="e">
        <f>'Part 1 - Rebates and Fees'!#REF!</f>
        <v>#REF!</v>
      </c>
    </row>
    <row r="682" spans="1:7" ht="12.75" customHeight="1" x14ac:dyDescent="0.2">
      <c r="A682" s="44" t="s">
        <v>391</v>
      </c>
      <c r="B682" s="45" t="e">
        <f>'Part 1 - Rebates and Fees'!#REF!</f>
        <v>#REF!</v>
      </c>
      <c r="C682" s="45" t="e">
        <f>'Part 1 - Rebates and Fees'!#REF!</f>
        <v>#REF!</v>
      </c>
      <c r="D682" s="45" t="e">
        <f>'Part 1 - Rebates and Fees'!#REF!</f>
        <v>#REF!</v>
      </c>
      <c r="E682" s="45" t="e">
        <f>'Part 1 - Rebates and Fees'!#REF!</f>
        <v>#REF!</v>
      </c>
      <c r="F682" s="45" t="e">
        <f>'Part 1 - Rebates and Fees'!#REF!</f>
        <v>#REF!</v>
      </c>
      <c r="G682" s="45" t="e">
        <f>'Part 1 - Rebates and Fees'!#REF!</f>
        <v>#REF!</v>
      </c>
    </row>
    <row r="683" spans="1:7" ht="12.75" customHeight="1" x14ac:dyDescent="0.2">
      <c r="A683" s="44" t="s">
        <v>392</v>
      </c>
      <c r="B683" s="45" t="e">
        <f>'Part 1 - Rebates and Fees'!#REF!</f>
        <v>#REF!</v>
      </c>
      <c r="C683" s="45" t="e">
        <f>'Part 1 - Rebates and Fees'!#REF!</f>
        <v>#REF!</v>
      </c>
      <c r="D683" s="45" t="e">
        <f>'Part 1 - Rebates and Fees'!#REF!</f>
        <v>#REF!</v>
      </c>
      <c r="E683" s="45" t="e">
        <f>'Part 1 - Rebates and Fees'!#REF!</f>
        <v>#REF!</v>
      </c>
      <c r="F683" s="45" t="e">
        <f>'Part 1 - Rebates and Fees'!#REF!</f>
        <v>#REF!</v>
      </c>
      <c r="G683" s="45" t="e">
        <f>'Part 1 - Rebates and Fees'!#REF!</f>
        <v>#REF!</v>
      </c>
    </row>
    <row r="684" spans="1:7" ht="12.75" customHeight="1" x14ac:dyDescent="0.2">
      <c r="A684" s="46" t="s">
        <v>393</v>
      </c>
      <c r="B684" s="47" t="e">
        <f>'Part 1 - Rebates and Fees'!#REF!</f>
        <v>#REF!</v>
      </c>
      <c r="C684" s="47" t="e">
        <f>'Part 1 - Rebates and Fees'!#REF!</f>
        <v>#REF!</v>
      </c>
      <c r="D684" s="47" t="e">
        <f>'Part 1 - Rebates and Fees'!#REF!</f>
        <v>#REF!</v>
      </c>
      <c r="E684" s="47" t="e">
        <f>'Part 1 - Rebates and Fees'!#REF!</f>
        <v>#REF!</v>
      </c>
      <c r="F684" s="47" t="e">
        <f>'Part 1 - Rebates and Fees'!#REF!</f>
        <v>#REF!</v>
      </c>
      <c r="G684" s="47" t="e">
        <f>'Part 1 - Rebates and Fees'!#REF!</f>
        <v>#REF!</v>
      </c>
    </row>
    <row r="685" spans="1:7" ht="12.75" customHeight="1" x14ac:dyDescent="0.2">
      <c r="A685" s="121" t="s">
        <v>245</v>
      </c>
      <c r="B685" s="109" t="e">
        <f t="shared" ref="B685:G685" si="47">SUM(B680:B684)</f>
        <v>#REF!</v>
      </c>
      <c r="C685" s="109" t="e">
        <f t="shared" si="47"/>
        <v>#REF!</v>
      </c>
      <c r="D685" s="109" t="e">
        <f t="shared" si="47"/>
        <v>#REF!</v>
      </c>
      <c r="E685" s="109" t="e">
        <f t="shared" si="47"/>
        <v>#REF!</v>
      </c>
      <c r="F685" s="109" t="e">
        <f t="shared" si="47"/>
        <v>#REF!</v>
      </c>
      <c r="G685" s="109" t="e">
        <f t="shared" si="47"/>
        <v>#REF!</v>
      </c>
    </row>
    <row r="686" spans="1:7" ht="12.75" customHeight="1" x14ac:dyDescent="0.2">
      <c r="A686" s="122" t="s">
        <v>246</v>
      </c>
      <c r="B686" s="123"/>
      <c r="C686" s="123"/>
      <c r="D686" s="123"/>
      <c r="E686" s="123"/>
      <c r="F686" s="123"/>
      <c r="G686" s="124"/>
    </row>
    <row r="687" spans="1:7" ht="12.75" customHeight="1" x14ac:dyDescent="0.2">
      <c r="A687" s="247" t="s">
        <v>383</v>
      </c>
      <c r="B687" s="201"/>
      <c r="C687" s="201"/>
      <c r="D687" s="201"/>
      <c r="E687" s="201"/>
      <c r="F687" s="201"/>
      <c r="G687" s="202"/>
    </row>
    <row r="688" spans="1:7" ht="12.75" customHeight="1" x14ac:dyDescent="0.2">
      <c r="A688" s="44" t="s">
        <v>394</v>
      </c>
      <c r="B688" s="45" t="e">
        <f>'Part 1 - Rebates and Fees'!#REF!</f>
        <v>#REF!</v>
      </c>
      <c r="C688" s="45" t="e">
        <f>'Part 1 - Rebates and Fees'!#REF!</f>
        <v>#REF!</v>
      </c>
      <c r="D688" s="45" t="e">
        <f>'Part 1 - Rebates and Fees'!#REF!</f>
        <v>#REF!</v>
      </c>
      <c r="E688" s="45" t="e">
        <f>'Part 1 - Rebates and Fees'!#REF!</f>
        <v>#REF!</v>
      </c>
      <c r="F688" s="45" t="e">
        <f>'Part 1 - Rebates and Fees'!#REF!</f>
        <v>#REF!</v>
      </c>
      <c r="G688" s="45" t="e">
        <f>'Part 1 - Rebates and Fees'!#REF!</f>
        <v>#REF!</v>
      </c>
    </row>
    <row r="689" spans="1:7" ht="12.75" customHeight="1" x14ac:dyDescent="0.2">
      <c r="A689" s="44" t="s">
        <v>395</v>
      </c>
      <c r="B689" s="45" t="e">
        <f>'Part 1 - Rebates and Fees'!#REF!</f>
        <v>#REF!</v>
      </c>
      <c r="C689" s="45" t="e">
        <f>'Part 1 - Rebates and Fees'!#REF!</f>
        <v>#REF!</v>
      </c>
      <c r="D689" s="45" t="e">
        <f>'Part 1 - Rebates and Fees'!#REF!</f>
        <v>#REF!</v>
      </c>
      <c r="E689" s="45" t="e">
        <f>'Part 1 - Rebates and Fees'!#REF!</f>
        <v>#REF!</v>
      </c>
      <c r="F689" s="45" t="e">
        <f>'Part 1 - Rebates and Fees'!#REF!</f>
        <v>#REF!</v>
      </c>
      <c r="G689" s="45" t="e">
        <f>'Part 1 - Rebates and Fees'!#REF!</f>
        <v>#REF!</v>
      </c>
    </row>
    <row r="690" spans="1:7" ht="12.75" customHeight="1" x14ac:dyDescent="0.2">
      <c r="A690" s="44" t="s">
        <v>396</v>
      </c>
      <c r="B690" s="45" t="e">
        <f>'Part 1 - Rebates and Fees'!#REF!</f>
        <v>#REF!</v>
      </c>
      <c r="C690" s="45" t="e">
        <f>'Part 1 - Rebates and Fees'!#REF!</f>
        <v>#REF!</v>
      </c>
      <c r="D690" s="45" t="e">
        <f>'Part 1 - Rebates and Fees'!#REF!</f>
        <v>#REF!</v>
      </c>
      <c r="E690" s="45" t="e">
        <f>'Part 1 - Rebates and Fees'!#REF!</f>
        <v>#REF!</v>
      </c>
      <c r="F690" s="45" t="e">
        <f>'Part 1 - Rebates and Fees'!#REF!</f>
        <v>#REF!</v>
      </c>
      <c r="G690" s="45" t="e">
        <f>'Part 1 - Rebates and Fees'!#REF!</f>
        <v>#REF!</v>
      </c>
    </row>
    <row r="691" spans="1:7" ht="12.75" customHeight="1" x14ac:dyDescent="0.2">
      <c r="A691" s="44" t="s">
        <v>397</v>
      </c>
      <c r="B691" s="45" t="e">
        <f>'Part 1 - Rebates and Fees'!#REF!</f>
        <v>#REF!</v>
      </c>
      <c r="C691" s="45" t="e">
        <f>'Part 1 - Rebates and Fees'!#REF!</f>
        <v>#REF!</v>
      </c>
      <c r="D691" s="45" t="e">
        <f>'Part 1 - Rebates and Fees'!#REF!</f>
        <v>#REF!</v>
      </c>
      <c r="E691" s="45" t="e">
        <f>'Part 1 - Rebates and Fees'!#REF!</f>
        <v>#REF!</v>
      </c>
      <c r="F691" s="45" t="e">
        <f>'Part 1 - Rebates and Fees'!#REF!</f>
        <v>#REF!</v>
      </c>
      <c r="G691" s="45" t="e">
        <f>'Part 1 - Rebates and Fees'!#REF!</f>
        <v>#REF!</v>
      </c>
    </row>
    <row r="692" spans="1:7" ht="12.75" customHeight="1" x14ac:dyDescent="0.2">
      <c r="A692" s="46" t="s">
        <v>398</v>
      </c>
      <c r="B692" s="47" t="e">
        <f>'Part 1 - Rebates and Fees'!#REF!</f>
        <v>#REF!</v>
      </c>
      <c r="C692" s="47" t="e">
        <f>'Part 1 - Rebates and Fees'!#REF!</f>
        <v>#REF!</v>
      </c>
      <c r="D692" s="47" t="e">
        <f>'Part 1 - Rebates and Fees'!#REF!</f>
        <v>#REF!</v>
      </c>
      <c r="E692" s="47" t="e">
        <f>'Part 1 - Rebates and Fees'!#REF!</f>
        <v>#REF!</v>
      </c>
      <c r="F692" s="47" t="e">
        <f>'Part 1 - Rebates and Fees'!#REF!</f>
        <v>#REF!</v>
      </c>
      <c r="G692" s="47" t="e">
        <f>'Part 1 - Rebates and Fees'!#REF!</f>
        <v>#REF!</v>
      </c>
    </row>
    <row r="693" spans="1:7" ht="12.75" customHeight="1" x14ac:dyDescent="0.2">
      <c r="A693" s="121" t="s">
        <v>252</v>
      </c>
      <c r="B693" s="109" t="e">
        <f t="shared" ref="B693:G693" si="48">SUM(B688:B692)</f>
        <v>#REF!</v>
      </c>
      <c r="C693" s="109" t="e">
        <f t="shared" si="48"/>
        <v>#REF!</v>
      </c>
      <c r="D693" s="109" t="e">
        <f t="shared" si="48"/>
        <v>#REF!</v>
      </c>
      <c r="E693" s="109" t="e">
        <f t="shared" si="48"/>
        <v>#REF!</v>
      </c>
      <c r="F693" s="109" t="e">
        <f t="shared" si="48"/>
        <v>#REF!</v>
      </c>
      <c r="G693" s="109" t="e">
        <f t="shared" si="48"/>
        <v>#REF!</v>
      </c>
    </row>
    <row r="694" spans="1:7" ht="12.75" customHeight="1" x14ac:dyDescent="0.2">
      <c r="A694" s="248" t="s">
        <v>253</v>
      </c>
      <c r="B694" s="249"/>
      <c r="C694" s="249"/>
      <c r="D694" s="249"/>
      <c r="E694" s="249"/>
      <c r="F694" s="249"/>
      <c r="G694" s="250"/>
    </row>
    <row r="695" spans="1:7" ht="12.75" customHeight="1" x14ac:dyDescent="0.2">
      <c r="A695" s="247" t="s">
        <v>383</v>
      </c>
      <c r="B695" s="201"/>
      <c r="C695" s="201"/>
      <c r="D695" s="201"/>
      <c r="E695" s="201"/>
      <c r="F695" s="201"/>
      <c r="G695" s="202"/>
    </row>
    <row r="696" spans="1:7" ht="12.75" customHeight="1" x14ac:dyDescent="0.2">
      <c r="A696" s="44" t="s">
        <v>399</v>
      </c>
      <c r="B696" s="111" t="e">
        <f t="shared" ref="B696:G696" si="49">B672+B680+B688</f>
        <v>#REF!</v>
      </c>
      <c r="C696" s="111" t="e">
        <f t="shared" si="49"/>
        <v>#REF!</v>
      </c>
      <c r="D696" s="111" t="e">
        <f t="shared" si="49"/>
        <v>#REF!</v>
      </c>
      <c r="E696" s="111" t="e">
        <f t="shared" si="49"/>
        <v>#REF!</v>
      </c>
      <c r="F696" s="111" t="e">
        <f t="shared" si="49"/>
        <v>#REF!</v>
      </c>
      <c r="G696" s="111" t="e">
        <f t="shared" si="49"/>
        <v>#REF!</v>
      </c>
    </row>
    <row r="697" spans="1:7" ht="12.75" customHeight="1" x14ac:dyDescent="0.2">
      <c r="A697" s="44" t="s">
        <v>400</v>
      </c>
      <c r="B697" s="111" t="e">
        <f t="shared" ref="B697:G697" si="50">B673+B681+B689</f>
        <v>#REF!</v>
      </c>
      <c r="C697" s="111" t="e">
        <f t="shared" si="50"/>
        <v>#REF!</v>
      </c>
      <c r="D697" s="111" t="e">
        <f t="shared" si="50"/>
        <v>#REF!</v>
      </c>
      <c r="E697" s="111" t="e">
        <f t="shared" si="50"/>
        <v>#REF!</v>
      </c>
      <c r="F697" s="111" t="e">
        <f t="shared" si="50"/>
        <v>#REF!</v>
      </c>
      <c r="G697" s="111" t="e">
        <f t="shared" si="50"/>
        <v>#REF!</v>
      </c>
    </row>
    <row r="698" spans="1:7" ht="12.75" customHeight="1" x14ac:dyDescent="0.2">
      <c r="A698" s="44" t="s">
        <v>401</v>
      </c>
      <c r="B698" s="111" t="e">
        <f t="shared" ref="B698:G698" si="51">B674+B682+B690</f>
        <v>#REF!</v>
      </c>
      <c r="C698" s="111" t="e">
        <f t="shared" si="51"/>
        <v>#REF!</v>
      </c>
      <c r="D698" s="111" t="e">
        <f t="shared" si="51"/>
        <v>#REF!</v>
      </c>
      <c r="E698" s="111" t="e">
        <f t="shared" si="51"/>
        <v>#REF!</v>
      </c>
      <c r="F698" s="111" t="e">
        <f t="shared" si="51"/>
        <v>#REF!</v>
      </c>
      <c r="G698" s="111" t="e">
        <f t="shared" si="51"/>
        <v>#REF!</v>
      </c>
    </row>
    <row r="699" spans="1:7" ht="12.75" customHeight="1" x14ac:dyDescent="0.2">
      <c r="A699" s="44" t="s">
        <v>402</v>
      </c>
      <c r="B699" s="111" t="e">
        <f t="shared" ref="B699:G699" si="52">B675+B683+B691</f>
        <v>#REF!</v>
      </c>
      <c r="C699" s="111" t="e">
        <f t="shared" si="52"/>
        <v>#REF!</v>
      </c>
      <c r="D699" s="111" t="e">
        <f t="shared" si="52"/>
        <v>#REF!</v>
      </c>
      <c r="E699" s="111" t="e">
        <f t="shared" si="52"/>
        <v>#REF!</v>
      </c>
      <c r="F699" s="111" t="e">
        <f t="shared" si="52"/>
        <v>#REF!</v>
      </c>
      <c r="G699" s="111" t="e">
        <f t="shared" si="52"/>
        <v>#REF!</v>
      </c>
    </row>
    <row r="700" spans="1:7" ht="12.75" customHeight="1" x14ac:dyDescent="0.2">
      <c r="A700" s="125" t="s">
        <v>403</v>
      </c>
      <c r="B700" s="112" t="e">
        <f t="shared" ref="B700:G700" si="53">B676+B684+B692</f>
        <v>#REF!</v>
      </c>
      <c r="C700" s="112" t="e">
        <f t="shared" si="53"/>
        <v>#REF!</v>
      </c>
      <c r="D700" s="112" t="e">
        <f t="shared" si="53"/>
        <v>#REF!</v>
      </c>
      <c r="E700" s="112" t="e">
        <f t="shared" si="53"/>
        <v>#REF!</v>
      </c>
      <c r="F700" s="112" t="e">
        <f t="shared" si="53"/>
        <v>#REF!</v>
      </c>
      <c r="G700" s="112" t="e">
        <f t="shared" si="53"/>
        <v>#REF!</v>
      </c>
    </row>
    <row r="701" spans="1:7" ht="12.75" customHeight="1" x14ac:dyDescent="0.2">
      <c r="A701" s="126" t="s">
        <v>404</v>
      </c>
      <c r="B701" s="23" t="e">
        <f t="shared" ref="B701:G701" si="54">SUM(B696:B700)</f>
        <v>#REF!</v>
      </c>
      <c r="C701" s="23" t="e">
        <f t="shared" si="54"/>
        <v>#REF!</v>
      </c>
      <c r="D701" s="23" t="e">
        <f t="shared" si="54"/>
        <v>#REF!</v>
      </c>
      <c r="E701" s="23" t="e">
        <f t="shared" si="54"/>
        <v>#REF!</v>
      </c>
      <c r="F701" s="23" t="e">
        <f t="shared" si="54"/>
        <v>#REF!</v>
      </c>
      <c r="G701" s="23" t="e">
        <f t="shared" si="54"/>
        <v>#REF!</v>
      </c>
    </row>
    <row r="702" spans="1:7" ht="12.75" customHeight="1" x14ac:dyDescent="0.2"/>
    <row r="703" spans="1:7" ht="24.75" customHeight="1" x14ac:dyDescent="0.2">
      <c r="A703" s="231" t="s">
        <v>405</v>
      </c>
      <c r="B703" s="196"/>
      <c r="C703" s="196"/>
      <c r="D703" s="196"/>
      <c r="E703" s="196"/>
      <c r="F703" s="196"/>
      <c r="G703" s="196"/>
    </row>
    <row r="704" spans="1:7" ht="12.75" customHeight="1" x14ac:dyDescent="0.2">
      <c r="A704" s="76"/>
      <c r="B704" s="76"/>
      <c r="C704" s="76"/>
      <c r="D704" s="76"/>
      <c r="E704" s="76"/>
      <c r="F704" s="76"/>
      <c r="G704" s="76"/>
    </row>
    <row r="705" spans="1:7" ht="24.75" customHeight="1" x14ac:dyDescent="0.2">
      <c r="A705" s="232" t="s">
        <v>406</v>
      </c>
      <c r="B705" s="196"/>
      <c r="C705" s="196"/>
      <c r="D705" s="196"/>
      <c r="E705" s="196"/>
      <c r="F705" s="196"/>
      <c r="G705" s="196"/>
    </row>
    <row r="706" spans="1:7" ht="12.75" customHeight="1" x14ac:dyDescent="0.2">
      <c r="A706" s="76"/>
      <c r="B706" s="76"/>
      <c r="C706" s="76"/>
      <c r="D706" s="76"/>
      <c r="E706" s="76"/>
      <c r="F706" s="76"/>
      <c r="G706" s="76"/>
    </row>
    <row r="707" spans="1:7" ht="24.75" customHeight="1" x14ac:dyDescent="0.2">
      <c r="A707" s="232" t="s">
        <v>407</v>
      </c>
      <c r="B707" s="196"/>
      <c r="C707" s="196"/>
      <c r="D707" s="196"/>
      <c r="E707" s="196"/>
      <c r="F707" s="196"/>
      <c r="G707" s="196"/>
    </row>
    <row r="708" spans="1:7" ht="12.75" customHeight="1" x14ac:dyDescent="0.2">
      <c r="A708" s="76"/>
      <c r="B708" s="76"/>
      <c r="C708" s="76"/>
      <c r="D708" s="76"/>
      <c r="E708" s="76"/>
      <c r="F708" s="76"/>
      <c r="G708" s="76"/>
    </row>
    <row r="709" spans="1:7" ht="12.75" customHeight="1" x14ac:dyDescent="0.2">
      <c r="A709" s="231" t="s">
        <v>408</v>
      </c>
      <c r="B709" s="196"/>
      <c r="C709" s="196"/>
      <c r="D709" s="196"/>
      <c r="E709" s="196"/>
      <c r="F709" s="196"/>
      <c r="G709" s="196"/>
    </row>
    <row r="710" spans="1:7" ht="12.75" customHeight="1" x14ac:dyDescent="0.2">
      <c r="A710" s="76"/>
      <c r="B710" s="76"/>
      <c r="C710" s="76"/>
      <c r="D710" s="76"/>
      <c r="E710" s="76"/>
      <c r="F710" s="76"/>
      <c r="G710" s="76"/>
    </row>
    <row r="711" spans="1:7" ht="24.75" customHeight="1" x14ac:dyDescent="0.2">
      <c r="A711" s="232" t="s">
        <v>409</v>
      </c>
      <c r="B711" s="196"/>
      <c r="C711" s="196"/>
      <c r="D711" s="196"/>
      <c r="E711" s="196"/>
      <c r="F711" s="196"/>
      <c r="G711" s="196"/>
    </row>
    <row r="712" spans="1:7" ht="12.75" customHeight="1" x14ac:dyDescent="0.2">
      <c r="A712" s="76"/>
      <c r="B712" s="76"/>
      <c r="C712" s="76"/>
      <c r="D712" s="76"/>
      <c r="E712" s="76"/>
      <c r="F712" s="76"/>
      <c r="G712" s="76"/>
    </row>
    <row r="713" spans="1:7" ht="24.75" customHeight="1" x14ac:dyDescent="0.2">
      <c r="A713" s="232" t="s">
        <v>410</v>
      </c>
      <c r="B713" s="196"/>
      <c r="C713" s="196"/>
      <c r="D713" s="196"/>
      <c r="E713" s="196"/>
      <c r="F713" s="196"/>
      <c r="G713" s="196"/>
    </row>
    <row r="714" spans="1:7" ht="12.75" customHeight="1" x14ac:dyDescent="0.2">
      <c r="A714" s="115"/>
      <c r="B714" s="115"/>
      <c r="C714" s="115"/>
      <c r="D714" s="115"/>
      <c r="E714" s="115"/>
      <c r="F714" s="115"/>
      <c r="G714" s="115"/>
    </row>
    <row r="715" spans="1:7" ht="39.75" customHeight="1" x14ac:dyDescent="0.2">
      <c r="A715" s="231" t="s">
        <v>411</v>
      </c>
      <c r="B715" s="196"/>
      <c r="C715" s="196"/>
      <c r="D715" s="196"/>
      <c r="E715" s="196"/>
      <c r="F715" s="196"/>
      <c r="G715" s="196"/>
    </row>
    <row r="716" spans="1:7" ht="12.75" customHeight="1" x14ac:dyDescent="0.2">
      <c r="A716" s="76"/>
      <c r="B716" s="76"/>
      <c r="C716" s="76"/>
      <c r="D716" s="76"/>
      <c r="E716" s="76"/>
      <c r="F716" s="76"/>
      <c r="G716" s="76"/>
    </row>
    <row r="717" spans="1:7" ht="12.75" customHeight="1" x14ac:dyDescent="0.2">
      <c r="A717" s="232" t="s">
        <v>412</v>
      </c>
      <c r="B717" s="196"/>
      <c r="C717" s="196"/>
      <c r="D717" s="196"/>
      <c r="E717" s="196"/>
      <c r="F717" s="196"/>
      <c r="G717" s="196"/>
    </row>
    <row r="718" spans="1:7" ht="12.75" customHeight="1" x14ac:dyDescent="0.2">
      <c r="A718" s="115"/>
      <c r="B718" s="115"/>
      <c r="C718" s="115"/>
      <c r="D718" s="115"/>
      <c r="E718" s="115"/>
      <c r="F718" s="115"/>
      <c r="G718" s="115"/>
    </row>
    <row r="719" spans="1:7" ht="12.75" customHeight="1" x14ac:dyDescent="0.2">
      <c r="A719" s="115"/>
      <c r="B719" s="115"/>
      <c r="C719" s="115"/>
      <c r="D719" s="115"/>
      <c r="E719" s="115"/>
      <c r="F719" s="115"/>
      <c r="G719" s="115"/>
    </row>
    <row r="720" spans="1:7" ht="12.75" customHeight="1" x14ac:dyDescent="0.2">
      <c r="A720" s="127"/>
    </row>
    <row r="721" spans="1:7" ht="12.75" customHeight="1" x14ac:dyDescent="0.2">
      <c r="A721" s="127"/>
      <c r="C721" s="54"/>
      <c r="D721" s="54"/>
    </row>
    <row r="722" spans="1:7" ht="12.75" customHeight="1" x14ac:dyDescent="0.2">
      <c r="A722" s="235" t="s">
        <v>413</v>
      </c>
      <c r="B722" s="196"/>
      <c r="C722" s="196"/>
      <c r="D722" s="196"/>
      <c r="E722" s="196"/>
      <c r="F722" s="196"/>
      <c r="G722" s="196"/>
    </row>
    <row r="723" spans="1:7" ht="12.75" customHeight="1" x14ac:dyDescent="0.2">
      <c r="C723" s="54"/>
      <c r="D723" s="54"/>
    </row>
    <row r="724" spans="1:7" ht="12.75" customHeight="1" x14ac:dyDescent="0.2">
      <c r="A724" s="246" t="s">
        <v>414</v>
      </c>
      <c r="B724" s="196"/>
      <c r="C724" s="196"/>
      <c r="D724" s="196"/>
      <c r="E724" s="196"/>
      <c r="F724" s="196"/>
      <c r="G724" s="196"/>
    </row>
    <row r="725" spans="1:7" ht="12.75" customHeight="1" x14ac:dyDescent="0.25">
      <c r="A725" s="38"/>
      <c r="B725" s="105">
        <v>1</v>
      </c>
      <c r="C725" s="105">
        <v>2</v>
      </c>
      <c r="D725" s="105">
        <v>3</v>
      </c>
      <c r="E725" s="105">
        <v>4</v>
      </c>
      <c r="F725" s="105">
        <v>5</v>
      </c>
      <c r="G725" s="106">
        <v>6</v>
      </c>
    </row>
    <row r="726" spans="1:7" ht="12.75" customHeight="1" x14ac:dyDescent="0.2">
      <c r="A726" s="107" t="s">
        <v>232</v>
      </c>
      <c r="B726" s="116" t="s">
        <v>43</v>
      </c>
      <c r="C726" s="42" t="s">
        <v>200</v>
      </c>
      <c r="D726" s="42" t="s">
        <v>45</v>
      </c>
      <c r="E726" s="42" t="s">
        <v>46</v>
      </c>
      <c r="F726" s="56" t="s">
        <v>201</v>
      </c>
      <c r="G726" s="43" t="s">
        <v>48</v>
      </c>
    </row>
    <row r="727" spans="1:7" ht="12.75" customHeight="1" x14ac:dyDescent="0.2">
      <c r="A727" s="247" t="s">
        <v>270</v>
      </c>
      <c r="B727" s="201"/>
      <c r="C727" s="201"/>
      <c r="D727" s="201"/>
      <c r="E727" s="201"/>
      <c r="F727" s="201"/>
      <c r="G727" s="202"/>
    </row>
    <row r="728" spans="1:7" ht="12.75" customHeight="1" x14ac:dyDescent="0.2">
      <c r="A728" s="44" t="s">
        <v>271</v>
      </c>
      <c r="B728" s="45" t="e">
        <f>'Part 1 - Rebates and Fees'!#REF!</f>
        <v>#REF!</v>
      </c>
      <c r="C728" s="45" t="e">
        <f>'Part 1 - Rebates and Fees'!#REF!</f>
        <v>#REF!</v>
      </c>
      <c r="D728" s="45" t="e">
        <f>'Part 1 - Rebates and Fees'!#REF!</f>
        <v>#REF!</v>
      </c>
      <c r="E728" s="45" t="e">
        <f>'Part 1 - Rebates and Fees'!#REF!</f>
        <v>#REF!</v>
      </c>
      <c r="F728" s="45" t="e">
        <f>'Part 1 - Rebates and Fees'!#REF!</f>
        <v>#REF!</v>
      </c>
      <c r="G728" s="45" t="e">
        <f>'Part 1 - Rebates and Fees'!#REF!</f>
        <v>#REF!</v>
      </c>
    </row>
    <row r="729" spans="1:7" ht="12.75" customHeight="1" x14ac:dyDescent="0.2">
      <c r="A729" s="46" t="s">
        <v>272</v>
      </c>
      <c r="B729" s="47" t="e">
        <f>'Part 1 - Rebates and Fees'!#REF!</f>
        <v>#REF!</v>
      </c>
      <c r="C729" s="47" t="e">
        <f>'Part 1 - Rebates and Fees'!#REF!</f>
        <v>#REF!</v>
      </c>
      <c r="D729" s="47" t="e">
        <f>'Part 1 - Rebates and Fees'!#REF!</f>
        <v>#REF!</v>
      </c>
      <c r="E729" s="47" t="e">
        <f>'Part 1 - Rebates and Fees'!#REF!</f>
        <v>#REF!</v>
      </c>
      <c r="F729" s="47" t="e">
        <f>'Part 1 - Rebates and Fees'!#REF!</f>
        <v>#REF!</v>
      </c>
      <c r="G729" s="47" t="e">
        <f>'Part 1 - Rebates and Fees'!#REF!</f>
        <v>#REF!</v>
      </c>
    </row>
    <row r="730" spans="1:7" ht="12.75" customHeight="1" x14ac:dyDescent="0.2">
      <c r="A730" s="128" t="s">
        <v>273</v>
      </c>
      <c r="B730" s="109" t="e">
        <f t="shared" ref="B730:G730" si="55">SUM(B728:B729)</f>
        <v>#REF!</v>
      </c>
      <c r="C730" s="109" t="e">
        <f t="shared" si="55"/>
        <v>#REF!</v>
      </c>
      <c r="D730" s="109" t="e">
        <f t="shared" si="55"/>
        <v>#REF!</v>
      </c>
      <c r="E730" s="109" t="e">
        <f t="shared" si="55"/>
        <v>#REF!</v>
      </c>
      <c r="F730" s="109" t="e">
        <f t="shared" si="55"/>
        <v>#REF!</v>
      </c>
      <c r="G730" s="109" t="e">
        <f t="shared" si="55"/>
        <v>#REF!</v>
      </c>
    </row>
    <row r="731" spans="1:7" ht="12.75" customHeight="1" x14ac:dyDescent="0.2">
      <c r="A731" s="129" t="s">
        <v>239</v>
      </c>
      <c r="B731" s="130"/>
      <c r="C731" s="131"/>
      <c r="D731" s="131"/>
      <c r="E731" s="131"/>
      <c r="F731" s="131"/>
      <c r="G731" s="132"/>
    </row>
    <row r="732" spans="1:7" ht="12.75" customHeight="1" x14ac:dyDescent="0.2">
      <c r="A732" s="247" t="s">
        <v>270</v>
      </c>
      <c r="B732" s="201"/>
      <c r="C732" s="201"/>
      <c r="D732" s="201"/>
      <c r="E732" s="201"/>
      <c r="F732" s="201"/>
      <c r="G732" s="202"/>
    </row>
    <row r="733" spans="1:7" ht="12.75" customHeight="1" x14ac:dyDescent="0.2">
      <c r="A733" s="44" t="s">
        <v>274</v>
      </c>
      <c r="B733" s="45" t="e">
        <f>'Part 1 - Rebates and Fees'!#REF!</f>
        <v>#REF!</v>
      </c>
      <c r="C733" s="45" t="e">
        <f>'Part 1 - Rebates and Fees'!#REF!</f>
        <v>#REF!</v>
      </c>
      <c r="D733" s="45" t="e">
        <f>'Part 1 - Rebates and Fees'!#REF!</f>
        <v>#REF!</v>
      </c>
      <c r="E733" s="45" t="e">
        <f>'Part 1 - Rebates and Fees'!#REF!</f>
        <v>#REF!</v>
      </c>
      <c r="F733" s="45" t="e">
        <f>'Part 1 - Rebates and Fees'!#REF!</f>
        <v>#REF!</v>
      </c>
      <c r="G733" s="45" t="e">
        <f>'Part 1 - Rebates and Fees'!#REF!</f>
        <v>#REF!</v>
      </c>
    </row>
    <row r="734" spans="1:7" ht="12.75" customHeight="1" x14ac:dyDescent="0.2">
      <c r="A734" s="44" t="s">
        <v>275</v>
      </c>
      <c r="B734" s="47" t="e">
        <f>'Part 1 - Rebates and Fees'!#REF!</f>
        <v>#REF!</v>
      </c>
      <c r="C734" s="47" t="e">
        <f>'Part 1 - Rebates and Fees'!#REF!</f>
        <v>#REF!</v>
      </c>
      <c r="D734" s="47" t="e">
        <f>'Part 1 - Rebates and Fees'!#REF!</f>
        <v>#REF!</v>
      </c>
      <c r="E734" s="47" t="e">
        <f>'Part 1 - Rebates and Fees'!#REF!</f>
        <v>#REF!</v>
      </c>
      <c r="F734" s="47" t="e">
        <f>'Part 1 - Rebates and Fees'!#REF!</f>
        <v>#REF!</v>
      </c>
      <c r="G734" s="47" t="e">
        <f>'Part 1 - Rebates and Fees'!#REF!</f>
        <v>#REF!</v>
      </c>
    </row>
    <row r="735" spans="1:7" ht="12.75" customHeight="1" x14ac:dyDescent="0.2">
      <c r="A735" s="128" t="s">
        <v>276</v>
      </c>
      <c r="B735" s="109" t="e">
        <f t="shared" ref="B735:G735" si="56">SUM(B733:B734)</f>
        <v>#REF!</v>
      </c>
      <c r="C735" s="109" t="e">
        <f t="shared" si="56"/>
        <v>#REF!</v>
      </c>
      <c r="D735" s="109" t="e">
        <f t="shared" si="56"/>
        <v>#REF!</v>
      </c>
      <c r="E735" s="109" t="e">
        <f t="shared" si="56"/>
        <v>#REF!</v>
      </c>
      <c r="F735" s="109" t="e">
        <f t="shared" si="56"/>
        <v>#REF!</v>
      </c>
      <c r="G735" s="109" t="e">
        <f t="shared" si="56"/>
        <v>#REF!</v>
      </c>
    </row>
    <row r="736" spans="1:7" ht="12.75" customHeight="1" x14ac:dyDescent="0.2">
      <c r="A736" s="129" t="s">
        <v>246</v>
      </c>
      <c r="B736" s="130"/>
      <c r="C736" s="131"/>
      <c r="D736" s="131"/>
      <c r="E736" s="131"/>
      <c r="F736" s="131"/>
      <c r="G736" s="132"/>
    </row>
    <row r="737" spans="1:7" ht="12.75" customHeight="1" x14ac:dyDescent="0.2">
      <c r="A737" s="247" t="s">
        <v>270</v>
      </c>
      <c r="B737" s="201"/>
      <c r="C737" s="201"/>
      <c r="D737" s="201"/>
      <c r="E737" s="201"/>
      <c r="F737" s="201"/>
      <c r="G737" s="202"/>
    </row>
    <row r="738" spans="1:7" ht="12.75" customHeight="1" x14ac:dyDescent="0.2">
      <c r="A738" s="44" t="s">
        <v>277</v>
      </c>
      <c r="B738" s="45" t="e">
        <f>'Part 1 - Rebates and Fees'!#REF!</f>
        <v>#REF!</v>
      </c>
      <c r="C738" s="45" t="e">
        <f>'Part 1 - Rebates and Fees'!#REF!</f>
        <v>#REF!</v>
      </c>
      <c r="D738" s="45" t="e">
        <f>'Part 1 - Rebates and Fees'!#REF!</f>
        <v>#REF!</v>
      </c>
      <c r="E738" s="45" t="e">
        <f>'Part 1 - Rebates and Fees'!#REF!</f>
        <v>#REF!</v>
      </c>
      <c r="F738" s="45" t="e">
        <f>'Part 1 - Rebates and Fees'!#REF!</f>
        <v>#REF!</v>
      </c>
      <c r="G738" s="45" t="e">
        <f>'Part 1 - Rebates and Fees'!#REF!</f>
        <v>#REF!</v>
      </c>
    </row>
    <row r="739" spans="1:7" ht="12.75" customHeight="1" x14ac:dyDescent="0.2">
      <c r="A739" s="44" t="s">
        <v>278</v>
      </c>
      <c r="B739" s="47" t="e">
        <f>'Part 1 - Rebates and Fees'!#REF!</f>
        <v>#REF!</v>
      </c>
      <c r="C739" s="47" t="e">
        <f>'Part 1 - Rebates and Fees'!#REF!</f>
        <v>#REF!</v>
      </c>
      <c r="D739" s="47" t="e">
        <f>'Part 1 - Rebates and Fees'!#REF!</f>
        <v>#REF!</v>
      </c>
      <c r="E739" s="47" t="e">
        <f>'Part 1 - Rebates and Fees'!#REF!</f>
        <v>#REF!</v>
      </c>
      <c r="F739" s="47" t="e">
        <f>'Part 1 - Rebates and Fees'!#REF!</f>
        <v>#REF!</v>
      </c>
      <c r="G739" s="47" t="e">
        <f>'Part 1 - Rebates and Fees'!#REF!</f>
        <v>#REF!</v>
      </c>
    </row>
    <row r="740" spans="1:7" ht="12.75" customHeight="1" x14ac:dyDescent="0.2">
      <c r="A740" s="128" t="s">
        <v>279</v>
      </c>
      <c r="B740" s="109" t="e">
        <f t="shared" ref="B740:G740" si="57">SUM(B738:B739)</f>
        <v>#REF!</v>
      </c>
      <c r="C740" s="109" t="e">
        <f t="shared" si="57"/>
        <v>#REF!</v>
      </c>
      <c r="D740" s="109" t="e">
        <f t="shared" si="57"/>
        <v>#REF!</v>
      </c>
      <c r="E740" s="109" t="e">
        <f t="shared" si="57"/>
        <v>#REF!</v>
      </c>
      <c r="F740" s="109" t="e">
        <f t="shared" si="57"/>
        <v>#REF!</v>
      </c>
      <c r="G740" s="109" t="e">
        <f t="shared" si="57"/>
        <v>#REF!</v>
      </c>
    </row>
    <row r="741" spans="1:7" ht="12.75" customHeight="1" x14ac:dyDescent="0.2">
      <c r="A741" s="129" t="s">
        <v>253</v>
      </c>
      <c r="B741" s="130"/>
      <c r="C741" s="131"/>
      <c r="D741" s="131"/>
      <c r="E741" s="131"/>
      <c r="F741" s="131"/>
      <c r="G741" s="132"/>
    </row>
    <row r="742" spans="1:7" ht="12.75" customHeight="1" x14ac:dyDescent="0.2">
      <c r="A742" s="247" t="s">
        <v>270</v>
      </c>
      <c r="B742" s="201"/>
      <c r="C742" s="201"/>
      <c r="D742" s="201"/>
      <c r="E742" s="201"/>
      <c r="F742" s="201"/>
      <c r="G742" s="202"/>
    </row>
    <row r="743" spans="1:7" ht="12.75" customHeight="1" x14ac:dyDescent="0.2">
      <c r="A743" s="44" t="s">
        <v>415</v>
      </c>
      <c r="B743" s="111" t="e">
        <f t="shared" ref="B743:G743" si="58">B728+B733+B738</f>
        <v>#REF!</v>
      </c>
      <c r="C743" s="111" t="e">
        <f t="shared" si="58"/>
        <v>#REF!</v>
      </c>
      <c r="D743" s="111" t="e">
        <f t="shared" si="58"/>
        <v>#REF!</v>
      </c>
      <c r="E743" s="111" t="e">
        <f t="shared" si="58"/>
        <v>#REF!</v>
      </c>
      <c r="F743" s="111" t="e">
        <f t="shared" si="58"/>
        <v>#REF!</v>
      </c>
      <c r="G743" s="111" t="e">
        <f t="shared" si="58"/>
        <v>#REF!</v>
      </c>
    </row>
    <row r="744" spans="1:7" ht="12.75" customHeight="1" x14ac:dyDescent="0.2">
      <c r="A744" s="44" t="s">
        <v>416</v>
      </c>
      <c r="B744" s="112" t="e">
        <f t="shared" ref="B744:G744" si="59">B729+B734+B739</f>
        <v>#REF!</v>
      </c>
      <c r="C744" s="112" t="e">
        <f t="shared" si="59"/>
        <v>#REF!</v>
      </c>
      <c r="D744" s="112" t="e">
        <f t="shared" si="59"/>
        <v>#REF!</v>
      </c>
      <c r="E744" s="112" t="e">
        <f t="shared" si="59"/>
        <v>#REF!</v>
      </c>
      <c r="F744" s="112" t="e">
        <f t="shared" si="59"/>
        <v>#REF!</v>
      </c>
      <c r="G744" s="112" t="e">
        <f t="shared" si="59"/>
        <v>#REF!</v>
      </c>
    </row>
    <row r="745" spans="1:7" ht="12.75" customHeight="1" x14ac:dyDescent="0.2">
      <c r="A745" s="133" t="s">
        <v>417</v>
      </c>
      <c r="B745" s="23" t="e">
        <f t="shared" ref="B745:G745" si="60">SUM(B743:B744)</f>
        <v>#REF!</v>
      </c>
      <c r="C745" s="23" t="e">
        <f t="shared" si="60"/>
        <v>#REF!</v>
      </c>
      <c r="D745" s="23" t="e">
        <f t="shared" si="60"/>
        <v>#REF!</v>
      </c>
      <c r="E745" s="23" t="e">
        <f t="shared" si="60"/>
        <v>#REF!</v>
      </c>
      <c r="F745" s="23" t="e">
        <f t="shared" si="60"/>
        <v>#REF!</v>
      </c>
      <c r="G745" s="23" t="e">
        <f t="shared" si="60"/>
        <v>#REF!</v>
      </c>
    </row>
    <row r="746" spans="1:7" ht="12.75" customHeight="1" x14ac:dyDescent="0.2">
      <c r="A746" s="27"/>
      <c r="B746" s="50"/>
      <c r="C746" s="50"/>
      <c r="D746" s="50"/>
      <c r="E746" s="50"/>
      <c r="F746" s="50"/>
      <c r="G746" s="50"/>
    </row>
    <row r="747" spans="1:7" ht="24.75" customHeight="1" x14ac:dyDescent="0.2">
      <c r="A747" s="231" t="s">
        <v>418</v>
      </c>
      <c r="B747" s="196"/>
      <c r="C747" s="196"/>
      <c r="D747" s="196"/>
      <c r="E747" s="196"/>
      <c r="F747" s="196"/>
      <c r="G747" s="196"/>
    </row>
    <row r="748" spans="1:7" ht="12.75" customHeight="1" x14ac:dyDescent="0.2">
      <c r="A748" s="51"/>
      <c r="B748" s="51"/>
      <c r="C748" s="51"/>
      <c r="D748" s="51"/>
      <c r="E748" s="51"/>
      <c r="F748" s="51"/>
      <c r="G748" s="51"/>
    </row>
    <row r="749" spans="1:7" ht="12.75" customHeight="1" x14ac:dyDescent="0.2">
      <c r="A749" s="232" t="s">
        <v>419</v>
      </c>
      <c r="B749" s="196"/>
      <c r="C749" s="196"/>
      <c r="D749" s="196"/>
      <c r="E749" s="196"/>
      <c r="F749" s="196"/>
      <c r="G749" s="196"/>
    </row>
    <row r="750" spans="1:7" ht="12.75" customHeight="1" x14ac:dyDescent="0.2">
      <c r="A750" s="115"/>
      <c r="B750" s="115"/>
      <c r="C750" s="115"/>
      <c r="D750" s="115"/>
      <c r="E750" s="115"/>
      <c r="F750" s="115"/>
      <c r="G750" s="115"/>
    </row>
    <row r="751" spans="1:7" ht="24.75" customHeight="1" x14ac:dyDescent="0.2">
      <c r="A751" s="232" t="s">
        <v>420</v>
      </c>
      <c r="B751" s="196"/>
      <c r="C751" s="196"/>
      <c r="D751" s="196"/>
      <c r="E751" s="196"/>
      <c r="F751" s="196"/>
      <c r="G751" s="196"/>
    </row>
    <row r="752" spans="1:7" ht="12.75" customHeight="1" x14ac:dyDescent="0.2">
      <c r="A752" s="27"/>
      <c r="B752" s="50"/>
      <c r="C752" s="50"/>
      <c r="D752" s="50"/>
      <c r="E752" s="50"/>
      <c r="F752" s="50"/>
      <c r="G752" s="50"/>
    </row>
    <row r="753" spans="1:7" ht="24.75" customHeight="1" x14ac:dyDescent="0.2">
      <c r="A753" s="232" t="s">
        <v>421</v>
      </c>
      <c r="B753" s="196"/>
      <c r="C753" s="196"/>
      <c r="D753" s="196"/>
      <c r="E753" s="196"/>
      <c r="F753" s="196"/>
      <c r="G753" s="196"/>
    </row>
    <row r="754" spans="1:7" ht="12.75" customHeight="1" x14ac:dyDescent="0.2"/>
    <row r="755" spans="1:7" ht="12.75" customHeight="1" x14ac:dyDescent="0.2"/>
    <row r="756" spans="1:7" ht="12.75" customHeight="1" x14ac:dyDescent="0.2"/>
    <row r="757" spans="1:7" ht="12.75" customHeight="1" x14ac:dyDescent="0.2">
      <c r="A757" s="27"/>
      <c r="B757" s="50"/>
      <c r="C757" s="50"/>
      <c r="D757" s="50"/>
      <c r="E757" s="50"/>
      <c r="F757" s="50"/>
      <c r="G757" s="50"/>
    </row>
    <row r="758" spans="1:7" ht="12.75" customHeight="1" x14ac:dyDescent="0.2">
      <c r="A758" s="27"/>
      <c r="B758" s="50"/>
      <c r="C758" s="50"/>
      <c r="D758" s="50"/>
      <c r="E758" s="50"/>
      <c r="F758" s="50"/>
      <c r="G758" s="50"/>
    </row>
    <row r="759" spans="1:7" ht="12.75" customHeight="1" x14ac:dyDescent="0.2">
      <c r="A759" s="27"/>
      <c r="B759" s="50"/>
      <c r="C759" s="50"/>
      <c r="D759" s="50"/>
      <c r="E759" s="50"/>
      <c r="F759" s="50"/>
      <c r="G759" s="50"/>
    </row>
    <row r="760" spans="1:7" ht="12.75" customHeight="1" x14ac:dyDescent="0.2">
      <c r="A760" s="235" t="s">
        <v>422</v>
      </c>
      <c r="B760" s="196"/>
      <c r="C760" s="196"/>
      <c r="D760" s="196"/>
      <c r="E760" s="196"/>
      <c r="F760" s="196"/>
      <c r="G760" s="196"/>
    </row>
    <row r="761" spans="1:7" ht="12.75" customHeight="1" x14ac:dyDescent="0.2">
      <c r="C761" s="54"/>
      <c r="D761" s="54"/>
    </row>
    <row r="762" spans="1:7" ht="12.75" customHeight="1" x14ac:dyDescent="0.2">
      <c r="A762" s="246" t="s">
        <v>423</v>
      </c>
      <c r="B762" s="196"/>
      <c r="C762" s="196"/>
      <c r="D762" s="196"/>
      <c r="E762" s="196"/>
      <c r="F762" s="196"/>
      <c r="G762" s="196"/>
    </row>
    <row r="763" spans="1:7" ht="12.75" customHeight="1" x14ac:dyDescent="0.25">
      <c r="A763" s="38"/>
      <c r="B763" s="105">
        <v>1</v>
      </c>
      <c r="C763" s="105">
        <v>2</v>
      </c>
      <c r="D763" s="105">
        <v>3</v>
      </c>
      <c r="E763" s="105">
        <v>4</v>
      </c>
      <c r="F763" s="105">
        <v>5</v>
      </c>
      <c r="G763" s="106">
        <v>6</v>
      </c>
    </row>
    <row r="764" spans="1:7" ht="12.75" customHeight="1" x14ac:dyDescent="0.2">
      <c r="A764" s="107" t="s">
        <v>232</v>
      </c>
      <c r="B764" s="116" t="s">
        <v>43</v>
      </c>
      <c r="C764" s="42" t="s">
        <v>200</v>
      </c>
      <c r="D764" s="42" t="s">
        <v>45</v>
      </c>
      <c r="E764" s="42" t="s">
        <v>46</v>
      </c>
      <c r="F764" s="56" t="s">
        <v>201</v>
      </c>
      <c r="G764" s="43" t="s">
        <v>48</v>
      </c>
    </row>
    <row r="765" spans="1:7" ht="12.75" customHeight="1" x14ac:dyDescent="0.2">
      <c r="A765" s="247" t="s">
        <v>287</v>
      </c>
      <c r="B765" s="201"/>
      <c r="C765" s="201"/>
      <c r="D765" s="201"/>
      <c r="E765" s="201"/>
      <c r="F765" s="201"/>
      <c r="G765" s="202"/>
    </row>
    <row r="766" spans="1:7" ht="12.75" customHeight="1" x14ac:dyDescent="0.2">
      <c r="A766" s="44" t="s">
        <v>288</v>
      </c>
      <c r="B766" s="45" t="e">
        <f>'Part 1 - Rebates and Fees'!#REF!</f>
        <v>#REF!</v>
      </c>
      <c r="C766" s="45" t="e">
        <f>'Part 1 - Rebates and Fees'!#REF!</f>
        <v>#REF!</v>
      </c>
      <c r="D766" s="45" t="e">
        <f>'Part 1 - Rebates and Fees'!#REF!</f>
        <v>#REF!</v>
      </c>
      <c r="E766" s="45" t="e">
        <f>'Part 1 - Rebates and Fees'!#REF!</f>
        <v>#REF!</v>
      </c>
      <c r="F766" s="45" t="e">
        <f>'Part 1 - Rebates and Fees'!#REF!</f>
        <v>#REF!</v>
      </c>
      <c r="G766" s="45" t="e">
        <f>'Part 1 - Rebates and Fees'!#REF!</f>
        <v>#REF!</v>
      </c>
    </row>
    <row r="767" spans="1:7" ht="12.75" customHeight="1" x14ac:dyDescent="0.2">
      <c r="A767" s="46" t="s">
        <v>289</v>
      </c>
      <c r="B767" s="47" t="e">
        <f>'Part 1 - Rebates and Fees'!#REF!</f>
        <v>#REF!</v>
      </c>
      <c r="C767" s="47" t="e">
        <f>'Part 1 - Rebates and Fees'!#REF!</f>
        <v>#REF!</v>
      </c>
      <c r="D767" s="47" t="e">
        <f>'Part 1 - Rebates and Fees'!#REF!</f>
        <v>#REF!</v>
      </c>
      <c r="E767" s="47" t="e">
        <f>'Part 1 - Rebates and Fees'!#REF!</f>
        <v>#REF!</v>
      </c>
      <c r="F767" s="47" t="e">
        <f>'Part 1 - Rebates and Fees'!#REF!</f>
        <v>#REF!</v>
      </c>
      <c r="G767" s="47" t="e">
        <f>'Part 1 - Rebates and Fees'!#REF!</f>
        <v>#REF!</v>
      </c>
    </row>
    <row r="768" spans="1:7" ht="12.75" customHeight="1" x14ac:dyDescent="0.2">
      <c r="A768" s="128" t="s">
        <v>290</v>
      </c>
      <c r="B768" s="109" t="e">
        <f t="shared" ref="B768:G768" si="61">SUM(B766:B767)</f>
        <v>#REF!</v>
      </c>
      <c r="C768" s="109" t="e">
        <f t="shared" si="61"/>
        <v>#REF!</v>
      </c>
      <c r="D768" s="109" t="e">
        <f t="shared" si="61"/>
        <v>#REF!</v>
      </c>
      <c r="E768" s="109" t="e">
        <f t="shared" si="61"/>
        <v>#REF!</v>
      </c>
      <c r="F768" s="109" t="e">
        <f t="shared" si="61"/>
        <v>#REF!</v>
      </c>
      <c r="G768" s="109" t="e">
        <f t="shared" si="61"/>
        <v>#REF!</v>
      </c>
    </row>
    <row r="769" spans="1:7" ht="12.75" customHeight="1" x14ac:dyDescent="0.2">
      <c r="A769" s="129" t="s">
        <v>239</v>
      </c>
      <c r="B769" s="130"/>
      <c r="C769" s="131"/>
      <c r="D769" s="131"/>
      <c r="E769" s="131"/>
      <c r="F769" s="131"/>
      <c r="G769" s="132"/>
    </row>
    <row r="770" spans="1:7" ht="12.75" customHeight="1" x14ac:dyDescent="0.2">
      <c r="A770" s="247" t="s">
        <v>287</v>
      </c>
      <c r="B770" s="201"/>
      <c r="C770" s="201"/>
      <c r="D770" s="201"/>
      <c r="E770" s="201"/>
      <c r="F770" s="201"/>
      <c r="G770" s="202"/>
    </row>
    <row r="771" spans="1:7" ht="12.75" customHeight="1" x14ac:dyDescent="0.2">
      <c r="A771" s="44" t="s">
        <v>291</v>
      </c>
      <c r="B771" s="45" t="e">
        <f>'Part 1 - Rebates and Fees'!#REF!</f>
        <v>#REF!</v>
      </c>
      <c r="C771" s="45" t="e">
        <f>'Part 1 - Rebates and Fees'!#REF!</f>
        <v>#REF!</v>
      </c>
      <c r="D771" s="45" t="e">
        <f>'Part 1 - Rebates and Fees'!#REF!</f>
        <v>#REF!</v>
      </c>
      <c r="E771" s="45" t="e">
        <f>'Part 1 - Rebates and Fees'!#REF!</f>
        <v>#REF!</v>
      </c>
      <c r="F771" s="45" t="e">
        <f>'Part 1 - Rebates and Fees'!#REF!</f>
        <v>#REF!</v>
      </c>
      <c r="G771" s="45" t="e">
        <f>'Part 1 - Rebates and Fees'!#REF!</f>
        <v>#REF!</v>
      </c>
    </row>
    <row r="772" spans="1:7" ht="12.75" customHeight="1" x14ac:dyDescent="0.2">
      <c r="A772" s="44" t="s">
        <v>292</v>
      </c>
      <c r="B772" s="47" t="e">
        <f>'Part 1 - Rebates and Fees'!#REF!</f>
        <v>#REF!</v>
      </c>
      <c r="C772" s="47" t="e">
        <f>'Part 1 - Rebates and Fees'!#REF!</f>
        <v>#REF!</v>
      </c>
      <c r="D772" s="47" t="e">
        <f>'Part 1 - Rebates and Fees'!#REF!</f>
        <v>#REF!</v>
      </c>
      <c r="E772" s="47" t="e">
        <f>'Part 1 - Rebates and Fees'!#REF!</f>
        <v>#REF!</v>
      </c>
      <c r="F772" s="47" t="e">
        <f>'Part 1 - Rebates and Fees'!#REF!</f>
        <v>#REF!</v>
      </c>
      <c r="G772" s="47" t="e">
        <f>'Part 1 - Rebates and Fees'!#REF!</f>
        <v>#REF!</v>
      </c>
    </row>
    <row r="773" spans="1:7" ht="12.75" customHeight="1" x14ac:dyDescent="0.2">
      <c r="A773" s="128" t="s">
        <v>293</v>
      </c>
      <c r="B773" s="109" t="e">
        <f t="shared" ref="B773:G773" si="62">SUM(B771:B772)</f>
        <v>#REF!</v>
      </c>
      <c r="C773" s="109" t="e">
        <f t="shared" si="62"/>
        <v>#REF!</v>
      </c>
      <c r="D773" s="109" t="e">
        <f t="shared" si="62"/>
        <v>#REF!</v>
      </c>
      <c r="E773" s="109" t="e">
        <f t="shared" si="62"/>
        <v>#REF!</v>
      </c>
      <c r="F773" s="109" t="e">
        <f t="shared" si="62"/>
        <v>#REF!</v>
      </c>
      <c r="G773" s="109" t="e">
        <f t="shared" si="62"/>
        <v>#REF!</v>
      </c>
    </row>
    <row r="774" spans="1:7" ht="12.75" customHeight="1" x14ac:dyDescent="0.2">
      <c r="A774" s="129" t="s">
        <v>246</v>
      </c>
      <c r="B774" s="130"/>
      <c r="C774" s="131"/>
      <c r="D774" s="131"/>
      <c r="E774" s="131"/>
      <c r="F774" s="131"/>
      <c r="G774" s="132"/>
    </row>
    <row r="775" spans="1:7" ht="12.75" customHeight="1" x14ac:dyDescent="0.2">
      <c r="A775" s="247" t="s">
        <v>287</v>
      </c>
      <c r="B775" s="201"/>
      <c r="C775" s="201"/>
      <c r="D775" s="201"/>
      <c r="E775" s="201"/>
      <c r="F775" s="201"/>
      <c r="G775" s="202"/>
    </row>
    <row r="776" spans="1:7" ht="12.75" customHeight="1" x14ac:dyDescent="0.2">
      <c r="A776" s="44" t="s">
        <v>294</v>
      </c>
      <c r="B776" s="45" t="e">
        <f>'Part 1 - Rebates and Fees'!#REF!</f>
        <v>#REF!</v>
      </c>
      <c r="C776" s="45" t="e">
        <f>'Part 1 - Rebates and Fees'!#REF!</f>
        <v>#REF!</v>
      </c>
      <c r="D776" s="45" t="e">
        <f>'Part 1 - Rebates and Fees'!#REF!</f>
        <v>#REF!</v>
      </c>
      <c r="E776" s="45" t="e">
        <f>'Part 1 - Rebates and Fees'!#REF!</f>
        <v>#REF!</v>
      </c>
      <c r="F776" s="45" t="e">
        <f>'Part 1 - Rebates and Fees'!#REF!</f>
        <v>#REF!</v>
      </c>
      <c r="G776" s="45" t="e">
        <f>'Part 1 - Rebates and Fees'!#REF!</f>
        <v>#REF!</v>
      </c>
    </row>
    <row r="777" spans="1:7" ht="12.75" customHeight="1" x14ac:dyDescent="0.2">
      <c r="A777" s="44" t="s">
        <v>295</v>
      </c>
      <c r="B777" s="47" t="e">
        <f>'Part 1 - Rebates and Fees'!#REF!</f>
        <v>#REF!</v>
      </c>
      <c r="C777" s="47" t="e">
        <f>'Part 1 - Rebates and Fees'!#REF!</f>
        <v>#REF!</v>
      </c>
      <c r="D777" s="47" t="e">
        <f>'Part 1 - Rebates and Fees'!#REF!</f>
        <v>#REF!</v>
      </c>
      <c r="E777" s="47" t="e">
        <f>'Part 1 - Rebates and Fees'!#REF!</f>
        <v>#REF!</v>
      </c>
      <c r="F777" s="47" t="e">
        <f>'Part 1 - Rebates and Fees'!#REF!</f>
        <v>#REF!</v>
      </c>
      <c r="G777" s="47" t="e">
        <f>'Part 1 - Rebates and Fees'!#REF!</f>
        <v>#REF!</v>
      </c>
    </row>
    <row r="778" spans="1:7" ht="12.75" customHeight="1" x14ac:dyDescent="0.2">
      <c r="A778" s="128" t="s">
        <v>296</v>
      </c>
      <c r="B778" s="109" t="e">
        <f t="shared" ref="B778:G778" si="63">SUM(B776:B777)</f>
        <v>#REF!</v>
      </c>
      <c r="C778" s="109" t="e">
        <f t="shared" si="63"/>
        <v>#REF!</v>
      </c>
      <c r="D778" s="109" t="e">
        <f t="shared" si="63"/>
        <v>#REF!</v>
      </c>
      <c r="E778" s="109" t="e">
        <f t="shared" si="63"/>
        <v>#REF!</v>
      </c>
      <c r="F778" s="109" t="e">
        <f t="shared" si="63"/>
        <v>#REF!</v>
      </c>
      <c r="G778" s="109" t="e">
        <f t="shared" si="63"/>
        <v>#REF!</v>
      </c>
    </row>
    <row r="779" spans="1:7" ht="12.75" customHeight="1" x14ac:dyDescent="0.2">
      <c r="A779" s="129" t="s">
        <v>253</v>
      </c>
      <c r="B779" s="130"/>
      <c r="C779" s="131"/>
      <c r="D779" s="131"/>
      <c r="E779" s="131"/>
      <c r="F779" s="131"/>
      <c r="G779" s="132"/>
    </row>
    <row r="780" spans="1:7" ht="12.75" customHeight="1" x14ac:dyDescent="0.2">
      <c r="A780" s="247" t="s">
        <v>287</v>
      </c>
      <c r="B780" s="201"/>
      <c r="C780" s="201"/>
      <c r="D780" s="201"/>
      <c r="E780" s="201"/>
      <c r="F780" s="201"/>
      <c r="G780" s="202"/>
    </row>
    <row r="781" spans="1:7" ht="12.75" customHeight="1" x14ac:dyDescent="0.2">
      <c r="A781" s="44" t="s">
        <v>424</v>
      </c>
      <c r="B781" s="111" t="e">
        <f t="shared" ref="B781:G781" si="64">B766+B771+B776</f>
        <v>#REF!</v>
      </c>
      <c r="C781" s="111" t="e">
        <f t="shared" si="64"/>
        <v>#REF!</v>
      </c>
      <c r="D781" s="111" t="e">
        <f t="shared" si="64"/>
        <v>#REF!</v>
      </c>
      <c r="E781" s="111" t="e">
        <f t="shared" si="64"/>
        <v>#REF!</v>
      </c>
      <c r="F781" s="111" t="e">
        <f t="shared" si="64"/>
        <v>#REF!</v>
      </c>
      <c r="G781" s="111" t="e">
        <f t="shared" si="64"/>
        <v>#REF!</v>
      </c>
    </row>
    <row r="782" spans="1:7" ht="12.75" customHeight="1" x14ac:dyDescent="0.2">
      <c r="A782" s="44" t="s">
        <v>425</v>
      </c>
      <c r="B782" s="112" t="e">
        <f t="shared" ref="B782:G782" si="65">B767+B772+B777</f>
        <v>#REF!</v>
      </c>
      <c r="C782" s="112" t="e">
        <f t="shared" si="65"/>
        <v>#REF!</v>
      </c>
      <c r="D782" s="112" t="e">
        <f t="shared" si="65"/>
        <v>#REF!</v>
      </c>
      <c r="E782" s="112" t="e">
        <f t="shared" si="65"/>
        <v>#REF!</v>
      </c>
      <c r="F782" s="112" t="e">
        <f t="shared" si="65"/>
        <v>#REF!</v>
      </c>
      <c r="G782" s="112" t="e">
        <f t="shared" si="65"/>
        <v>#REF!</v>
      </c>
    </row>
    <row r="783" spans="1:7" ht="12.75" customHeight="1" x14ac:dyDescent="0.2">
      <c r="A783" s="133" t="s">
        <v>426</v>
      </c>
      <c r="B783" s="23" t="e">
        <f t="shared" ref="B783:G783" si="66">SUM(B781:B782)</f>
        <v>#REF!</v>
      </c>
      <c r="C783" s="23" t="e">
        <f t="shared" si="66"/>
        <v>#REF!</v>
      </c>
      <c r="D783" s="23" t="e">
        <f t="shared" si="66"/>
        <v>#REF!</v>
      </c>
      <c r="E783" s="23" t="e">
        <f t="shared" si="66"/>
        <v>#REF!</v>
      </c>
      <c r="F783" s="23" t="e">
        <f t="shared" si="66"/>
        <v>#REF!</v>
      </c>
      <c r="G783" s="23" t="e">
        <f t="shared" si="66"/>
        <v>#REF!</v>
      </c>
    </row>
    <row r="784" spans="1:7" ht="12.75" customHeight="1" x14ac:dyDescent="0.2">
      <c r="A784" s="134"/>
      <c r="B784" s="135"/>
      <c r="C784" s="135"/>
      <c r="D784" s="135"/>
      <c r="E784" s="135"/>
      <c r="F784" s="135"/>
      <c r="G784" s="135"/>
    </row>
    <row r="785" spans="1:7" ht="24.75" customHeight="1" x14ac:dyDescent="0.2">
      <c r="A785" s="231" t="s">
        <v>427</v>
      </c>
      <c r="B785" s="196"/>
      <c r="C785" s="196"/>
      <c r="D785" s="196"/>
      <c r="E785" s="196"/>
      <c r="F785" s="196"/>
      <c r="G785" s="196"/>
    </row>
    <row r="786" spans="1:7" ht="12.75" customHeight="1" x14ac:dyDescent="0.2">
      <c r="A786" s="51"/>
      <c r="B786" s="51"/>
      <c r="C786" s="51"/>
      <c r="D786" s="51"/>
      <c r="E786" s="51"/>
      <c r="F786" s="51"/>
      <c r="G786" s="51"/>
    </row>
    <row r="787" spans="1:7" ht="12.75" customHeight="1" x14ac:dyDescent="0.2">
      <c r="A787" s="232" t="s">
        <v>428</v>
      </c>
      <c r="B787" s="196"/>
      <c r="C787" s="196"/>
      <c r="D787" s="196"/>
      <c r="E787" s="196"/>
      <c r="F787" s="196"/>
      <c r="G787" s="196"/>
    </row>
    <row r="788" spans="1:7" ht="12.75" customHeight="1" x14ac:dyDescent="0.2">
      <c r="A788" s="115"/>
      <c r="B788" s="115"/>
      <c r="C788" s="115"/>
      <c r="D788" s="115"/>
      <c r="E788" s="115"/>
      <c r="F788" s="115"/>
      <c r="G788" s="115"/>
    </row>
    <row r="789" spans="1:7" ht="12.75" customHeight="1" x14ac:dyDescent="0.2">
      <c r="A789" s="232" t="s">
        <v>429</v>
      </c>
      <c r="B789" s="196"/>
      <c r="C789" s="196"/>
      <c r="D789" s="196"/>
      <c r="E789" s="196"/>
      <c r="F789" s="196"/>
      <c r="G789" s="196"/>
    </row>
    <row r="790" spans="1:7" ht="12.75" customHeight="1" x14ac:dyDescent="0.2">
      <c r="A790" s="27"/>
      <c r="B790" s="50"/>
      <c r="C790" s="50"/>
      <c r="D790" s="50"/>
      <c r="E790" s="50"/>
      <c r="F790" s="50"/>
      <c r="G790" s="50"/>
    </row>
    <row r="791" spans="1:7" ht="12.75" customHeight="1" x14ac:dyDescent="0.2">
      <c r="A791" s="232" t="s">
        <v>430</v>
      </c>
      <c r="B791" s="196"/>
      <c r="C791" s="196"/>
      <c r="D791" s="196"/>
      <c r="E791" s="196"/>
      <c r="F791" s="196"/>
      <c r="G791" s="196"/>
    </row>
    <row r="792" spans="1:7" ht="12.75" customHeight="1" x14ac:dyDescent="0.2"/>
    <row r="793" spans="1:7" ht="12.75" customHeight="1" x14ac:dyDescent="0.2"/>
    <row r="794" spans="1:7" ht="12.75" customHeight="1" x14ac:dyDescent="0.2"/>
    <row r="795" spans="1:7" ht="12.75" customHeight="1" x14ac:dyDescent="0.2">
      <c r="A795" s="115"/>
      <c r="B795" s="115"/>
      <c r="C795" s="115"/>
      <c r="D795" s="115"/>
      <c r="E795" s="115"/>
      <c r="F795" s="115"/>
      <c r="G795" s="115"/>
    </row>
    <row r="796" spans="1:7" ht="12.75" customHeight="1" x14ac:dyDescent="0.2">
      <c r="A796" s="115"/>
      <c r="B796" s="115"/>
      <c r="C796" s="115"/>
      <c r="D796" s="115"/>
      <c r="E796" s="115"/>
      <c r="F796" s="115"/>
      <c r="G796" s="115"/>
    </row>
    <row r="797" spans="1:7" ht="12.75" customHeight="1" x14ac:dyDescent="0.2">
      <c r="A797" s="115"/>
      <c r="B797" s="115"/>
      <c r="C797" s="115"/>
      <c r="D797" s="115"/>
      <c r="E797" s="115"/>
      <c r="F797" s="115"/>
      <c r="G797" s="115"/>
    </row>
    <row r="798" spans="1:7" ht="12.75" customHeight="1" x14ac:dyDescent="0.2">
      <c r="A798" s="235" t="s">
        <v>431</v>
      </c>
      <c r="B798" s="196"/>
      <c r="C798" s="196"/>
      <c r="D798" s="196"/>
      <c r="E798" s="196"/>
      <c r="F798" s="196"/>
      <c r="G798" s="196"/>
    </row>
    <row r="799" spans="1:7" ht="12.75" customHeight="1" x14ac:dyDescent="0.2">
      <c r="C799" s="54"/>
      <c r="D799" s="54"/>
    </row>
    <row r="800" spans="1:7" ht="12.75" customHeight="1" x14ac:dyDescent="0.2">
      <c r="A800" s="246" t="s">
        <v>432</v>
      </c>
      <c r="B800" s="196"/>
      <c r="C800" s="196"/>
      <c r="D800" s="196"/>
      <c r="E800" s="196"/>
      <c r="F800" s="196"/>
      <c r="G800" s="196"/>
    </row>
    <row r="801" spans="1:7" ht="12.75" customHeight="1" x14ac:dyDescent="0.25">
      <c r="A801" s="38"/>
      <c r="B801" s="105">
        <v>1</v>
      </c>
      <c r="C801" s="105">
        <v>2</v>
      </c>
      <c r="D801" s="105">
        <v>3</v>
      </c>
      <c r="E801" s="105">
        <v>4</v>
      </c>
      <c r="F801" s="105">
        <v>5</v>
      </c>
      <c r="G801" s="106">
        <v>6</v>
      </c>
    </row>
    <row r="802" spans="1:7" ht="12.75" customHeight="1" x14ac:dyDescent="0.2">
      <c r="A802" s="107" t="s">
        <v>232</v>
      </c>
      <c r="B802" s="116" t="s">
        <v>43</v>
      </c>
      <c r="C802" s="42" t="s">
        <v>200</v>
      </c>
      <c r="D802" s="42" t="s">
        <v>45</v>
      </c>
      <c r="E802" s="42" t="s">
        <v>46</v>
      </c>
      <c r="F802" s="56" t="s">
        <v>201</v>
      </c>
      <c r="G802" s="43" t="s">
        <v>48</v>
      </c>
    </row>
    <row r="803" spans="1:7" ht="12.75" customHeight="1" x14ac:dyDescent="0.2">
      <c r="A803" s="247" t="s">
        <v>304</v>
      </c>
      <c r="B803" s="201"/>
      <c r="C803" s="201"/>
      <c r="D803" s="201"/>
      <c r="E803" s="201"/>
      <c r="F803" s="201"/>
      <c r="G803" s="202"/>
    </row>
    <row r="804" spans="1:7" ht="12.75" customHeight="1" x14ac:dyDescent="0.2">
      <c r="A804" s="44" t="s">
        <v>305</v>
      </c>
      <c r="B804" s="45" t="e">
        <f>'Part 1 - Rebates and Fees'!#REF!</f>
        <v>#REF!</v>
      </c>
      <c r="C804" s="45" t="e">
        <f>'Part 1 - Rebates and Fees'!#REF!</f>
        <v>#REF!</v>
      </c>
      <c r="D804" s="45" t="e">
        <f>'Part 1 - Rebates and Fees'!#REF!</f>
        <v>#REF!</v>
      </c>
      <c r="E804" s="45" t="e">
        <f>'Part 1 - Rebates and Fees'!#REF!</f>
        <v>#REF!</v>
      </c>
      <c r="F804" s="45" t="e">
        <f>'Part 1 - Rebates and Fees'!#REF!</f>
        <v>#REF!</v>
      </c>
      <c r="G804" s="45" t="e">
        <f>'Part 1 - Rebates and Fees'!#REF!</f>
        <v>#REF!</v>
      </c>
    </row>
    <row r="805" spans="1:7" ht="13.5" customHeight="1" x14ac:dyDescent="0.2">
      <c r="A805" s="46" t="s">
        <v>306</v>
      </c>
      <c r="B805" s="47" t="e">
        <f>'Part 1 - Rebates and Fees'!#REF!</f>
        <v>#REF!</v>
      </c>
      <c r="C805" s="47" t="e">
        <f>'Part 1 - Rebates and Fees'!#REF!</f>
        <v>#REF!</v>
      </c>
      <c r="D805" s="47" t="e">
        <f>'Part 1 - Rebates and Fees'!#REF!</f>
        <v>#REF!</v>
      </c>
      <c r="E805" s="47" t="e">
        <f>'Part 1 - Rebates and Fees'!#REF!</f>
        <v>#REF!</v>
      </c>
      <c r="F805" s="47" t="e">
        <f>'Part 1 - Rebates and Fees'!#REF!</f>
        <v>#REF!</v>
      </c>
      <c r="G805" s="47" t="e">
        <f>'Part 1 - Rebates and Fees'!#REF!</f>
        <v>#REF!</v>
      </c>
    </row>
    <row r="806" spans="1:7" ht="13.5" customHeight="1" x14ac:dyDescent="0.2">
      <c r="A806" s="128" t="s">
        <v>307</v>
      </c>
      <c r="B806" s="109" t="e">
        <f t="shared" ref="B806:G806" si="67">SUM(B804:B805)</f>
        <v>#REF!</v>
      </c>
      <c r="C806" s="109" t="e">
        <f t="shared" si="67"/>
        <v>#REF!</v>
      </c>
      <c r="D806" s="109" t="e">
        <f t="shared" si="67"/>
        <v>#REF!</v>
      </c>
      <c r="E806" s="109" t="e">
        <f t="shared" si="67"/>
        <v>#REF!</v>
      </c>
      <c r="F806" s="109" t="e">
        <f t="shared" si="67"/>
        <v>#REF!</v>
      </c>
      <c r="G806" s="109" t="e">
        <f t="shared" si="67"/>
        <v>#REF!</v>
      </c>
    </row>
    <row r="807" spans="1:7" ht="13.5" customHeight="1" x14ac:dyDescent="0.2">
      <c r="A807" s="129" t="s">
        <v>239</v>
      </c>
      <c r="B807" s="130"/>
      <c r="C807" s="131"/>
      <c r="D807" s="131"/>
      <c r="E807" s="131"/>
      <c r="F807" s="131"/>
      <c r="G807" s="132"/>
    </row>
    <row r="808" spans="1:7" ht="13.5" customHeight="1" x14ac:dyDescent="0.2">
      <c r="A808" s="247" t="s">
        <v>304</v>
      </c>
      <c r="B808" s="201"/>
      <c r="C808" s="201"/>
      <c r="D808" s="201"/>
      <c r="E808" s="201"/>
      <c r="F808" s="201"/>
      <c r="G808" s="202"/>
    </row>
    <row r="809" spans="1:7" ht="13.5" customHeight="1" x14ac:dyDescent="0.2">
      <c r="A809" s="44" t="s">
        <v>308</v>
      </c>
      <c r="B809" s="45" t="e">
        <f>'Part 1 - Rebates and Fees'!#REF!</f>
        <v>#REF!</v>
      </c>
      <c r="C809" s="45" t="e">
        <f>'Part 1 - Rebates and Fees'!#REF!</f>
        <v>#REF!</v>
      </c>
      <c r="D809" s="45" t="e">
        <f>'Part 1 - Rebates and Fees'!#REF!</f>
        <v>#REF!</v>
      </c>
      <c r="E809" s="45" t="e">
        <f>'Part 1 - Rebates and Fees'!#REF!</f>
        <v>#REF!</v>
      </c>
      <c r="F809" s="45" t="e">
        <f>'Part 1 - Rebates and Fees'!#REF!</f>
        <v>#REF!</v>
      </c>
      <c r="G809" s="45" t="e">
        <f>'Part 1 - Rebates and Fees'!#REF!</f>
        <v>#REF!</v>
      </c>
    </row>
    <row r="810" spans="1:7" ht="13.5" customHeight="1" x14ac:dyDescent="0.2">
      <c r="A810" s="44" t="s">
        <v>309</v>
      </c>
      <c r="B810" s="47" t="e">
        <f>'Part 1 - Rebates and Fees'!#REF!</f>
        <v>#REF!</v>
      </c>
      <c r="C810" s="47" t="e">
        <f>'Part 1 - Rebates and Fees'!#REF!</f>
        <v>#REF!</v>
      </c>
      <c r="D810" s="47" t="e">
        <f>'Part 1 - Rebates and Fees'!#REF!</f>
        <v>#REF!</v>
      </c>
      <c r="E810" s="47" t="e">
        <f>'Part 1 - Rebates and Fees'!#REF!</f>
        <v>#REF!</v>
      </c>
      <c r="F810" s="47" t="e">
        <f>'Part 1 - Rebates and Fees'!#REF!</f>
        <v>#REF!</v>
      </c>
      <c r="G810" s="47" t="e">
        <f>'Part 1 - Rebates and Fees'!#REF!</f>
        <v>#REF!</v>
      </c>
    </row>
    <row r="811" spans="1:7" ht="13.5" customHeight="1" x14ac:dyDescent="0.2">
      <c r="A811" s="128" t="s">
        <v>310</v>
      </c>
      <c r="B811" s="109" t="e">
        <f t="shared" ref="B811:G811" si="68">SUM(B809:B810)</f>
        <v>#REF!</v>
      </c>
      <c r="C811" s="109" t="e">
        <f t="shared" si="68"/>
        <v>#REF!</v>
      </c>
      <c r="D811" s="109" t="e">
        <f t="shared" si="68"/>
        <v>#REF!</v>
      </c>
      <c r="E811" s="109" t="e">
        <f t="shared" si="68"/>
        <v>#REF!</v>
      </c>
      <c r="F811" s="109" t="e">
        <f t="shared" si="68"/>
        <v>#REF!</v>
      </c>
      <c r="G811" s="109" t="e">
        <f t="shared" si="68"/>
        <v>#REF!</v>
      </c>
    </row>
    <row r="812" spans="1:7" ht="13.5" customHeight="1" x14ac:dyDescent="0.2">
      <c r="A812" s="129" t="s">
        <v>246</v>
      </c>
      <c r="B812" s="130"/>
      <c r="C812" s="131"/>
      <c r="D812" s="131"/>
      <c r="E812" s="131"/>
      <c r="F812" s="131"/>
      <c r="G812" s="132"/>
    </row>
    <row r="813" spans="1:7" ht="13.5" customHeight="1" x14ac:dyDescent="0.2">
      <c r="A813" s="247" t="s">
        <v>304</v>
      </c>
      <c r="B813" s="201"/>
      <c r="C813" s="201"/>
      <c r="D813" s="201"/>
      <c r="E813" s="201"/>
      <c r="F813" s="201"/>
      <c r="G813" s="202"/>
    </row>
    <row r="814" spans="1:7" ht="13.5" customHeight="1" x14ac:dyDescent="0.2">
      <c r="A814" s="44" t="s">
        <v>311</v>
      </c>
      <c r="B814" s="45" t="e">
        <f>'Part 1 - Rebates and Fees'!#REF!</f>
        <v>#REF!</v>
      </c>
      <c r="C814" s="45" t="e">
        <f>'Part 1 - Rebates and Fees'!#REF!</f>
        <v>#REF!</v>
      </c>
      <c r="D814" s="45" t="e">
        <f>'Part 1 - Rebates and Fees'!#REF!</f>
        <v>#REF!</v>
      </c>
      <c r="E814" s="45" t="e">
        <f>'Part 1 - Rebates and Fees'!#REF!</f>
        <v>#REF!</v>
      </c>
      <c r="F814" s="45" t="e">
        <f>'Part 1 - Rebates and Fees'!#REF!</f>
        <v>#REF!</v>
      </c>
      <c r="G814" s="45" t="e">
        <f>'Part 1 - Rebates and Fees'!#REF!</f>
        <v>#REF!</v>
      </c>
    </row>
    <row r="815" spans="1:7" ht="12.75" customHeight="1" x14ac:dyDescent="0.2">
      <c r="A815" s="44" t="s">
        <v>312</v>
      </c>
      <c r="B815" s="47" t="e">
        <f>'Part 1 - Rebates and Fees'!#REF!</f>
        <v>#REF!</v>
      </c>
      <c r="C815" s="47" t="e">
        <f>'Part 1 - Rebates and Fees'!#REF!</f>
        <v>#REF!</v>
      </c>
      <c r="D815" s="47" t="e">
        <f>'Part 1 - Rebates and Fees'!#REF!</f>
        <v>#REF!</v>
      </c>
      <c r="E815" s="47" t="e">
        <f>'Part 1 - Rebates and Fees'!#REF!</f>
        <v>#REF!</v>
      </c>
      <c r="F815" s="47" t="e">
        <f>'Part 1 - Rebates and Fees'!#REF!</f>
        <v>#REF!</v>
      </c>
      <c r="G815" s="47" t="e">
        <f>'Part 1 - Rebates and Fees'!#REF!</f>
        <v>#REF!</v>
      </c>
    </row>
    <row r="816" spans="1:7" ht="12.75" customHeight="1" x14ac:dyDescent="0.2">
      <c r="A816" s="128" t="s">
        <v>313</v>
      </c>
      <c r="B816" s="109" t="e">
        <f t="shared" ref="B816:G816" si="69">SUM(B814:B815)</f>
        <v>#REF!</v>
      </c>
      <c r="C816" s="109" t="e">
        <f t="shared" si="69"/>
        <v>#REF!</v>
      </c>
      <c r="D816" s="109" t="e">
        <f t="shared" si="69"/>
        <v>#REF!</v>
      </c>
      <c r="E816" s="109" t="e">
        <f t="shared" si="69"/>
        <v>#REF!</v>
      </c>
      <c r="F816" s="109" t="e">
        <f t="shared" si="69"/>
        <v>#REF!</v>
      </c>
      <c r="G816" s="109" t="e">
        <f t="shared" si="69"/>
        <v>#REF!</v>
      </c>
    </row>
    <row r="817" spans="1:7" ht="12.75" customHeight="1" x14ac:dyDescent="0.2">
      <c r="A817" s="129" t="s">
        <v>253</v>
      </c>
      <c r="B817" s="130"/>
      <c r="C817" s="131"/>
      <c r="D817" s="131"/>
      <c r="E817" s="131"/>
      <c r="F817" s="131"/>
      <c r="G817" s="132"/>
    </row>
    <row r="818" spans="1:7" ht="12.75" customHeight="1" x14ac:dyDescent="0.2">
      <c r="A818" s="247" t="s">
        <v>304</v>
      </c>
      <c r="B818" s="201"/>
      <c r="C818" s="201"/>
      <c r="D818" s="201"/>
      <c r="E818" s="201"/>
      <c r="F818" s="201"/>
      <c r="G818" s="202"/>
    </row>
    <row r="819" spans="1:7" ht="12.75" customHeight="1" x14ac:dyDescent="0.2">
      <c r="A819" s="44" t="s">
        <v>433</v>
      </c>
      <c r="B819" s="111" t="e">
        <f t="shared" ref="B819:G819" si="70">B804+B809+B814</f>
        <v>#REF!</v>
      </c>
      <c r="C819" s="111" t="e">
        <f t="shared" si="70"/>
        <v>#REF!</v>
      </c>
      <c r="D819" s="111" t="e">
        <f t="shared" si="70"/>
        <v>#REF!</v>
      </c>
      <c r="E819" s="111" t="e">
        <f t="shared" si="70"/>
        <v>#REF!</v>
      </c>
      <c r="F819" s="111" t="e">
        <f t="shared" si="70"/>
        <v>#REF!</v>
      </c>
      <c r="G819" s="111" t="e">
        <f t="shared" si="70"/>
        <v>#REF!</v>
      </c>
    </row>
    <row r="820" spans="1:7" ht="12.75" customHeight="1" x14ac:dyDescent="0.2">
      <c r="A820" s="44" t="s">
        <v>434</v>
      </c>
      <c r="B820" s="112" t="e">
        <f t="shared" ref="B820:G820" si="71">B805+B810+B815</f>
        <v>#REF!</v>
      </c>
      <c r="C820" s="112" t="e">
        <f t="shared" si="71"/>
        <v>#REF!</v>
      </c>
      <c r="D820" s="112" t="e">
        <f t="shared" si="71"/>
        <v>#REF!</v>
      </c>
      <c r="E820" s="112" t="e">
        <f t="shared" si="71"/>
        <v>#REF!</v>
      </c>
      <c r="F820" s="112" t="e">
        <f t="shared" si="71"/>
        <v>#REF!</v>
      </c>
      <c r="G820" s="112" t="e">
        <f t="shared" si="71"/>
        <v>#REF!</v>
      </c>
    </row>
    <row r="821" spans="1:7" ht="12.75" customHeight="1" x14ac:dyDescent="0.2">
      <c r="A821" s="133" t="s">
        <v>435</v>
      </c>
      <c r="B821" s="23" t="e">
        <f t="shared" ref="B821:G821" si="72">SUM(B819:B820)</f>
        <v>#REF!</v>
      </c>
      <c r="C821" s="23" t="e">
        <f t="shared" si="72"/>
        <v>#REF!</v>
      </c>
      <c r="D821" s="23" t="e">
        <f t="shared" si="72"/>
        <v>#REF!</v>
      </c>
      <c r="E821" s="23" t="e">
        <f t="shared" si="72"/>
        <v>#REF!</v>
      </c>
      <c r="F821" s="23" t="e">
        <f t="shared" si="72"/>
        <v>#REF!</v>
      </c>
      <c r="G821" s="23" t="e">
        <f t="shared" si="72"/>
        <v>#REF!</v>
      </c>
    </row>
    <row r="822" spans="1:7" ht="12.75" customHeight="1" x14ac:dyDescent="0.2">
      <c r="A822" s="27"/>
      <c r="B822" s="50"/>
      <c r="C822" s="50"/>
      <c r="D822" s="50"/>
      <c r="E822" s="50"/>
      <c r="F822" s="50"/>
      <c r="G822" s="50"/>
    </row>
    <row r="823" spans="1:7" ht="24.75" customHeight="1" x14ac:dyDescent="0.2">
      <c r="A823" s="231" t="s">
        <v>436</v>
      </c>
      <c r="B823" s="196"/>
      <c r="C823" s="196"/>
      <c r="D823" s="196"/>
      <c r="E823" s="196"/>
      <c r="F823" s="196"/>
      <c r="G823" s="196"/>
    </row>
    <row r="824" spans="1:7" ht="12.75" customHeight="1" x14ac:dyDescent="0.2">
      <c r="A824" s="51"/>
      <c r="B824" s="51"/>
      <c r="C824" s="51"/>
      <c r="D824" s="51"/>
      <c r="E824" s="51"/>
      <c r="F824" s="51"/>
      <c r="G824" s="51"/>
    </row>
    <row r="825" spans="1:7" ht="12.75" customHeight="1" x14ac:dyDescent="0.2">
      <c r="A825" s="232" t="s">
        <v>437</v>
      </c>
      <c r="B825" s="196"/>
      <c r="C825" s="196"/>
      <c r="D825" s="196"/>
      <c r="E825" s="196"/>
      <c r="F825" s="196"/>
      <c r="G825" s="196"/>
    </row>
    <row r="826" spans="1:7" ht="12.75" customHeight="1" x14ac:dyDescent="0.2">
      <c r="A826" s="115"/>
      <c r="B826" s="115"/>
      <c r="C826" s="115"/>
      <c r="D826" s="115"/>
      <c r="E826" s="115"/>
      <c r="F826" s="115"/>
      <c r="G826" s="115"/>
    </row>
    <row r="827" spans="1:7" ht="12.75" customHeight="1" x14ac:dyDescent="0.2">
      <c r="A827" s="232" t="s">
        <v>438</v>
      </c>
      <c r="B827" s="196"/>
      <c r="C827" s="196"/>
      <c r="D827" s="196"/>
      <c r="E827" s="196"/>
      <c r="F827" s="196"/>
      <c r="G827" s="196"/>
    </row>
    <row r="828" spans="1:7" ht="12.75" customHeight="1" x14ac:dyDescent="0.2">
      <c r="A828" s="27"/>
      <c r="B828" s="50"/>
      <c r="C828" s="50"/>
      <c r="D828" s="50"/>
      <c r="E828" s="50"/>
      <c r="F828" s="50"/>
      <c r="G828" s="50"/>
    </row>
    <row r="829" spans="1:7" ht="12.75" customHeight="1" x14ac:dyDescent="0.2">
      <c r="A829" s="232" t="s">
        <v>439</v>
      </c>
      <c r="B829" s="196"/>
      <c r="C829" s="196"/>
      <c r="D829" s="196"/>
      <c r="E829" s="196"/>
      <c r="F829" s="196"/>
      <c r="G829" s="196"/>
    </row>
    <row r="830" spans="1:7" ht="12.75" customHeight="1" x14ac:dyDescent="0.2"/>
    <row r="831" spans="1:7" ht="12.75" customHeight="1" x14ac:dyDescent="0.2"/>
    <row r="832" spans="1:7" ht="12.75" customHeight="1" x14ac:dyDescent="0.2"/>
    <row r="833" spans="1:7" ht="12.75" customHeight="1" x14ac:dyDescent="0.2"/>
    <row r="834" spans="1:7" ht="12.75" customHeight="1" x14ac:dyDescent="0.2">
      <c r="A834" s="115"/>
      <c r="B834" s="115"/>
      <c r="C834" s="115"/>
      <c r="D834" s="115"/>
      <c r="E834" s="115"/>
      <c r="F834" s="115"/>
      <c r="G834" s="115"/>
    </row>
    <row r="835" spans="1:7" ht="12.75" customHeight="1" x14ac:dyDescent="0.2">
      <c r="A835" s="115"/>
      <c r="B835" s="115"/>
      <c r="C835" s="115"/>
      <c r="D835" s="115"/>
      <c r="E835" s="115"/>
      <c r="F835" s="115"/>
      <c r="G835" s="115"/>
    </row>
    <row r="836" spans="1:7" ht="12.75" customHeight="1" x14ac:dyDescent="0.2">
      <c r="A836" s="235" t="s">
        <v>440</v>
      </c>
      <c r="B836" s="196"/>
      <c r="C836" s="196"/>
      <c r="D836" s="196"/>
      <c r="E836" s="196"/>
      <c r="F836" s="196"/>
      <c r="G836" s="196"/>
    </row>
    <row r="837" spans="1:7" ht="12.75" customHeight="1" x14ac:dyDescent="0.2">
      <c r="C837" s="54"/>
      <c r="D837" s="54"/>
    </row>
    <row r="838" spans="1:7" ht="24.75" customHeight="1" x14ac:dyDescent="0.2">
      <c r="A838" s="246" t="s">
        <v>441</v>
      </c>
      <c r="B838" s="196"/>
      <c r="C838" s="196"/>
      <c r="D838" s="196"/>
      <c r="E838" s="196"/>
      <c r="F838" s="196"/>
      <c r="G838" s="196"/>
    </row>
    <row r="839" spans="1:7" ht="12.75" customHeight="1" x14ac:dyDescent="0.25">
      <c r="A839" s="38"/>
      <c r="B839" s="105">
        <v>1</v>
      </c>
      <c r="C839" s="105">
        <v>2</v>
      </c>
      <c r="D839" s="105">
        <v>3</v>
      </c>
      <c r="E839" s="105">
        <v>4</v>
      </c>
      <c r="F839" s="105">
        <v>5</v>
      </c>
      <c r="G839" s="106">
        <v>6</v>
      </c>
    </row>
    <row r="840" spans="1:7" ht="12.75" customHeight="1" x14ac:dyDescent="0.2">
      <c r="A840" s="107" t="s">
        <v>232</v>
      </c>
      <c r="B840" s="116" t="s">
        <v>43</v>
      </c>
      <c r="C840" s="42" t="s">
        <v>200</v>
      </c>
      <c r="D840" s="42" t="s">
        <v>45</v>
      </c>
      <c r="E840" s="42" t="s">
        <v>46</v>
      </c>
      <c r="F840" s="56" t="s">
        <v>201</v>
      </c>
      <c r="G840" s="43" t="s">
        <v>48</v>
      </c>
    </row>
    <row r="841" spans="1:7" ht="12.75" customHeight="1" x14ac:dyDescent="0.2">
      <c r="A841" s="247" t="s">
        <v>321</v>
      </c>
      <c r="B841" s="201"/>
      <c r="C841" s="201"/>
      <c r="D841" s="201"/>
      <c r="E841" s="201"/>
      <c r="F841" s="201"/>
      <c r="G841" s="202"/>
    </row>
    <row r="842" spans="1:7" ht="12.75" customHeight="1" x14ac:dyDescent="0.2">
      <c r="A842" s="44" t="s">
        <v>322</v>
      </c>
      <c r="B842" s="45" t="e">
        <f>'Part 1 - Rebates and Fees'!#REF!</f>
        <v>#REF!</v>
      </c>
      <c r="C842" s="45" t="e">
        <f>'Part 1 - Rebates and Fees'!#REF!</f>
        <v>#REF!</v>
      </c>
      <c r="D842" s="45" t="e">
        <f>'Part 1 - Rebates and Fees'!#REF!</f>
        <v>#REF!</v>
      </c>
      <c r="E842" s="45" t="e">
        <f>'Part 1 - Rebates and Fees'!#REF!</f>
        <v>#REF!</v>
      </c>
      <c r="F842" s="45" t="e">
        <f>'Part 1 - Rebates and Fees'!#REF!</f>
        <v>#REF!</v>
      </c>
      <c r="G842" s="45" t="e">
        <f>'Part 1 - Rebates and Fees'!#REF!</f>
        <v>#REF!</v>
      </c>
    </row>
    <row r="843" spans="1:7" ht="12.75" customHeight="1" x14ac:dyDescent="0.2">
      <c r="A843" s="46" t="s">
        <v>323</v>
      </c>
      <c r="B843" s="47" t="e">
        <f>'Part 1 - Rebates and Fees'!#REF!</f>
        <v>#REF!</v>
      </c>
      <c r="C843" s="47" t="e">
        <f>'Part 1 - Rebates and Fees'!#REF!</f>
        <v>#REF!</v>
      </c>
      <c r="D843" s="47" t="e">
        <f>'Part 1 - Rebates and Fees'!#REF!</f>
        <v>#REF!</v>
      </c>
      <c r="E843" s="47" t="e">
        <f>'Part 1 - Rebates and Fees'!#REF!</f>
        <v>#REF!</v>
      </c>
      <c r="F843" s="47" t="e">
        <f>'Part 1 - Rebates and Fees'!#REF!</f>
        <v>#REF!</v>
      </c>
      <c r="G843" s="47" t="e">
        <f>'Part 1 - Rebates and Fees'!#REF!</f>
        <v>#REF!</v>
      </c>
    </row>
    <row r="844" spans="1:7" ht="12.75" customHeight="1" x14ac:dyDescent="0.2">
      <c r="A844" s="128" t="s">
        <v>324</v>
      </c>
      <c r="B844" s="109" t="e">
        <f t="shared" ref="B844:G844" si="73">SUM(B842:B843)</f>
        <v>#REF!</v>
      </c>
      <c r="C844" s="109" t="e">
        <f t="shared" si="73"/>
        <v>#REF!</v>
      </c>
      <c r="D844" s="109" t="e">
        <f t="shared" si="73"/>
        <v>#REF!</v>
      </c>
      <c r="E844" s="109" t="e">
        <f t="shared" si="73"/>
        <v>#REF!</v>
      </c>
      <c r="F844" s="109" t="e">
        <f t="shared" si="73"/>
        <v>#REF!</v>
      </c>
      <c r="G844" s="109" t="e">
        <f t="shared" si="73"/>
        <v>#REF!</v>
      </c>
    </row>
    <row r="845" spans="1:7" ht="12.75" customHeight="1" x14ac:dyDescent="0.2">
      <c r="A845" s="129" t="s">
        <v>239</v>
      </c>
      <c r="B845" s="130"/>
      <c r="C845" s="131"/>
      <c r="D845" s="131"/>
      <c r="E845" s="131"/>
      <c r="F845" s="131"/>
      <c r="G845" s="132"/>
    </row>
    <row r="846" spans="1:7" ht="12.75" customHeight="1" x14ac:dyDescent="0.2">
      <c r="A846" s="247" t="s">
        <v>321</v>
      </c>
      <c r="B846" s="201"/>
      <c r="C846" s="201"/>
      <c r="D846" s="201"/>
      <c r="E846" s="201"/>
      <c r="F846" s="201"/>
      <c r="G846" s="202"/>
    </row>
    <row r="847" spans="1:7" ht="12.75" customHeight="1" x14ac:dyDescent="0.2">
      <c r="A847" s="44" t="s">
        <v>325</v>
      </c>
      <c r="B847" s="45" t="e">
        <f>'Part 1 - Rebates and Fees'!#REF!</f>
        <v>#REF!</v>
      </c>
      <c r="C847" s="45" t="e">
        <f>'Part 1 - Rebates and Fees'!#REF!</f>
        <v>#REF!</v>
      </c>
      <c r="D847" s="45" t="e">
        <f>'Part 1 - Rebates and Fees'!#REF!</f>
        <v>#REF!</v>
      </c>
      <c r="E847" s="45" t="e">
        <f>'Part 1 - Rebates and Fees'!#REF!</f>
        <v>#REF!</v>
      </c>
      <c r="F847" s="45" t="e">
        <f>'Part 1 - Rebates and Fees'!#REF!</f>
        <v>#REF!</v>
      </c>
      <c r="G847" s="45" t="e">
        <f>'Part 1 - Rebates and Fees'!#REF!</f>
        <v>#REF!</v>
      </c>
    </row>
    <row r="848" spans="1:7" ht="12.75" customHeight="1" x14ac:dyDescent="0.2">
      <c r="A848" s="44" t="s">
        <v>326</v>
      </c>
      <c r="B848" s="47" t="e">
        <f>'Part 1 - Rebates and Fees'!#REF!</f>
        <v>#REF!</v>
      </c>
      <c r="C848" s="47" t="e">
        <f>'Part 1 - Rebates and Fees'!#REF!</f>
        <v>#REF!</v>
      </c>
      <c r="D848" s="47" t="e">
        <f>'Part 1 - Rebates and Fees'!#REF!</f>
        <v>#REF!</v>
      </c>
      <c r="E848" s="47" t="e">
        <f>'Part 1 - Rebates and Fees'!#REF!</f>
        <v>#REF!</v>
      </c>
      <c r="F848" s="47" t="e">
        <f>'Part 1 - Rebates and Fees'!#REF!</f>
        <v>#REF!</v>
      </c>
      <c r="G848" s="47" t="e">
        <f>'Part 1 - Rebates and Fees'!#REF!</f>
        <v>#REF!</v>
      </c>
    </row>
    <row r="849" spans="1:7" ht="12.75" customHeight="1" x14ac:dyDescent="0.2">
      <c r="A849" s="128" t="s">
        <v>327</v>
      </c>
      <c r="B849" s="109" t="e">
        <f t="shared" ref="B849:G849" si="74">SUM(B847:B848)</f>
        <v>#REF!</v>
      </c>
      <c r="C849" s="109" t="e">
        <f t="shared" si="74"/>
        <v>#REF!</v>
      </c>
      <c r="D849" s="109" t="e">
        <f t="shared" si="74"/>
        <v>#REF!</v>
      </c>
      <c r="E849" s="109" t="e">
        <f t="shared" si="74"/>
        <v>#REF!</v>
      </c>
      <c r="F849" s="109" t="e">
        <f t="shared" si="74"/>
        <v>#REF!</v>
      </c>
      <c r="G849" s="109" t="e">
        <f t="shared" si="74"/>
        <v>#REF!</v>
      </c>
    </row>
    <row r="850" spans="1:7" ht="12.75" customHeight="1" x14ac:dyDescent="0.2">
      <c r="A850" s="129" t="s">
        <v>246</v>
      </c>
      <c r="B850" s="130"/>
      <c r="C850" s="131"/>
      <c r="D850" s="131"/>
      <c r="E850" s="131"/>
      <c r="F850" s="131"/>
      <c r="G850" s="132"/>
    </row>
    <row r="851" spans="1:7" ht="12.75" customHeight="1" x14ac:dyDescent="0.2">
      <c r="A851" s="247" t="s">
        <v>321</v>
      </c>
      <c r="B851" s="201"/>
      <c r="C851" s="201"/>
      <c r="D851" s="201"/>
      <c r="E851" s="201"/>
      <c r="F851" s="201"/>
      <c r="G851" s="202"/>
    </row>
    <row r="852" spans="1:7" ht="12.75" customHeight="1" x14ac:dyDescent="0.2">
      <c r="A852" s="44" t="s">
        <v>328</v>
      </c>
      <c r="B852" s="45" t="e">
        <f>'Part 1 - Rebates and Fees'!#REF!</f>
        <v>#REF!</v>
      </c>
      <c r="C852" s="45" t="e">
        <f>'Part 1 - Rebates and Fees'!#REF!</f>
        <v>#REF!</v>
      </c>
      <c r="D852" s="45" t="e">
        <f>'Part 1 - Rebates and Fees'!#REF!</f>
        <v>#REF!</v>
      </c>
      <c r="E852" s="45" t="e">
        <f>'Part 1 - Rebates and Fees'!#REF!</f>
        <v>#REF!</v>
      </c>
      <c r="F852" s="45" t="e">
        <f>'Part 1 - Rebates and Fees'!#REF!</f>
        <v>#REF!</v>
      </c>
      <c r="G852" s="45" t="e">
        <f>'Part 1 - Rebates and Fees'!#REF!</f>
        <v>#REF!</v>
      </c>
    </row>
    <row r="853" spans="1:7" ht="12.75" customHeight="1" x14ac:dyDescent="0.2">
      <c r="A853" s="44" t="s">
        <v>329</v>
      </c>
      <c r="B853" s="47" t="e">
        <f>'Part 1 - Rebates and Fees'!#REF!</f>
        <v>#REF!</v>
      </c>
      <c r="C853" s="47" t="e">
        <f>'Part 1 - Rebates and Fees'!#REF!</f>
        <v>#REF!</v>
      </c>
      <c r="D853" s="47" t="e">
        <f>'Part 1 - Rebates and Fees'!#REF!</f>
        <v>#REF!</v>
      </c>
      <c r="E853" s="47" t="e">
        <f>'Part 1 - Rebates and Fees'!#REF!</f>
        <v>#REF!</v>
      </c>
      <c r="F853" s="47" t="e">
        <f>'Part 1 - Rebates and Fees'!#REF!</f>
        <v>#REF!</v>
      </c>
      <c r="G853" s="47" t="e">
        <f>'Part 1 - Rebates and Fees'!#REF!</f>
        <v>#REF!</v>
      </c>
    </row>
    <row r="854" spans="1:7" ht="12.75" customHeight="1" x14ac:dyDescent="0.2">
      <c r="A854" s="128" t="s">
        <v>330</v>
      </c>
      <c r="B854" s="109" t="e">
        <f t="shared" ref="B854:G854" si="75">SUM(B852:B853)</f>
        <v>#REF!</v>
      </c>
      <c r="C854" s="109" t="e">
        <f t="shared" si="75"/>
        <v>#REF!</v>
      </c>
      <c r="D854" s="109" t="e">
        <f t="shared" si="75"/>
        <v>#REF!</v>
      </c>
      <c r="E854" s="109" t="e">
        <f t="shared" si="75"/>
        <v>#REF!</v>
      </c>
      <c r="F854" s="109" t="e">
        <f t="shared" si="75"/>
        <v>#REF!</v>
      </c>
      <c r="G854" s="109" t="e">
        <f t="shared" si="75"/>
        <v>#REF!</v>
      </c>
    </row>
    <row r="855" spans="1:7" ht="12.75" customHeight="1" x14ac:dyDescent="0.2">
      <c r="A855" s="129" t="s">
        <v>253</v>
      </c>
      <c r="B855" s="130"/>
      <c r="C855" s="131"/>
      <c r="D855" s="131"/>
      <c r="E855" s="131"/>
      <c r="F855" s="131"/>
      <c r="G855" s="132"/>
    </row>
    <row r="856" spans="1:7" ht="12.75" customHeight="1" x14ac:dyDescent="0.2">
      <c r="A856" s="247" t="s">
        <v>321</v>
      </c>
      <c r="B856" s="201"/>
      <c r="C856" s="201"/>
      <c r="D856" s="201"/>
      <c r="E856" s="201"/>
      <c r="F856" s="201"/>
      <c r="G856" s="202"/>
    </row>
    <row r="857" spans="1:7" ht="12.75" customHeight="1" x14ac:dyDescent="0.2">
      <c r="A857" s="44" t="s">
        <v>442</v>
      </c>
      <c r="B857" s="111" t="e">
        <f t="shared" ref="B857:G857" si="76">B842+B847+B852</f>
        <v>#REF!</v>
      </c>
      <c r="C857" s="111" t="e">
        <f t="shared" si="76"/>
        <v>#REF!</v>
      </c>
      <c r="D857" s="111" t="e">
        <f t="shared" si="76"/>
        <v>#REF!</v>
      </c>
      <c r="E857" s="111" t="e">
        <f t="shared" si="76"/>
        <v>#REF!</v>
      </c>
      <c r="F857" s="111" t="e">
        <f t="shared" si="76"/>
        <v>#REF!</v>
      </c>
      <c r="G857" s="111" t="e">
        <f t="shared" si="76"/>
        <v>#REF!</v>
      </c>
    </row>
    <row r="858" spans="1:7" ht="12.75" customHeight="1" x14ac:dyDescent="0.2">
      <c r="A858" s="44" t="s">
        <v>443</v>
      </c>
      <c r="B858" s="112" t="e">
        <f t="shared" ref="B858:G858" si="77">B843+B848+B853</f>
        <v>#REF!</v>
      </c>
      <c r="C858" s="112" t="e">
        <f t="shared" si="77"/>
        <v>#REF!</v>
      </c>
      <c r="D858" s="112" t="e">
        <f t="shared" si="77"/>
        <v>#REF!</v>
      </c>
      <c r="E858" s="112" t="e">
        <f t="shared" si="77"/>
        <v>#REF!</v>
      </c>
      <c r="F858" s="112" t="e">
        <f t="shared" si="77"/>
        <v>#REF!</v>
      </c>
      <c r="G858" s="112" t="e">
        <f t="shared" si="77"/>
        <v>#REF!</v>
      </c>
    </row>
    <row r="859" spans="1:7" ht="12.75" customHeight="1" x14ac:dyDescent="0.2">
      <c r="A859" s="133" t="s">
        <v>444</v>
      </c>
      <c r="B859" s="23" t="e">
        <f t="shared" ref="B859:G859" si="78">SUM(B857:B858)</f>
        <v>#REF!</v>
      </c>
      <c r="C859" s="23" t="e">
        <f t="shared" si="78"/>
        <v>#REF!</v>
      </c>
      <c r="D859" s="23" t="e">
        <f t="shared" si="78"/>
        <v>#REF!</v>
      </c>
      <c r="E859" s="23" t="e">
        <f t="shared" si="78"/>
        <v>#REF!</v>
      </c>
      <c r="F859" s="23" t="e">
        <f t="shared" si="78"/>
        <v>#REF!</v>
      </c>
      <c r="G859" s="23" t="e">
        <f t="shared" si="78"/>
        <v>#REF!</v>
      </c>
    </row>
    <row r="860" spans="1:7" ht="12.75" customHeight="1" x14ac:dyDescent="0.2">
      <c r="A860" s="27"/>
      <c r="B860" s="50"/>
      <c r="C860" s="50"/>
      <c r="D860" s="50"/>
      <c r="E860" s="50"/>
      <c r="F860" s="50"/>
      <c r="G860" s="50"/>
    </row>
    <row r="861" spans="1:7" ht="24.75" customHeight="1" x14ac:dyDescent="0.2">
      <c r="A861" s="231" t="s">
        <v>445</v>
      </c>
      <c r="B861" s="196"/>
      <c r="C861" s="196"/>
      <c r="D861" s="196"/>
      <c r="E861" s="196"/>
      <c r="F861" s="196"/>
      <c r="G861" s="196"/>
    </row>
    <row r="862" spans="1:7" ht="12.75" customHeight="1" x14ac:dyDescent="0.2">
      <c r="A862" s="51"/>
      <c r="B862" s="51"/>
      <c r="C862" s="51"/>
      <c r="D862" s="51"/>
      <c r="E862" s="51"/>
      <c r="F862" s="51"/>
      <c r="G862" s="51"/>
    </row>
    <row r="863" spans="1:7" ht="24.75" customHeight="1" x14ac:dyDescent="0.2">
      <c r="A863" s="232" t="s">
        <v>446</v>
      </c>
      <c r="B863" s="196"/>
      <c r="C863" s="196"/>
      <c r="D863" s="196"/>
      <c r="E863" s="196"/>
      <c r="F863" s="196"/>
      <c r="G863" s="196"/>
    </row>
    <row r="864" spans="1:7" ht="12.75" customHeight="1" x14ac:dyDescent="0.2">
      <c r="A864" s="115"/>
      <c r="B864" s="115"/>
      <c r="C864" s="115"/>
      <c r="D864" s="115"/>
      <c r="E864" s="115"/>
      <c r="F864" s="115"/>
      <c r="G864" s="115"/>
    </row>
    <row r="865" spans="1:7" ht="24.75" customHeight="1" x14ac:dyDescent="0.2">
      <c r="A865" s="232" t="s">
        <v>447</v>
      </c>
      <c r="B865" s="196"/>
      <c r="C865" s="196"/>
      <c r="D865" s="196"/>
      <c r="E865" s="196"/>
      <c r="F865" s="196"/>
      <c r="G865" s="196"/>
    </row>
    <row r="866" spans="1:7" ht="12.75" customHeight="1" x14ac:dyDescent="0.2">
      <c r="A866" s="27"/>
      <c r="B866" s="50"/>
      <c r="C866" s="50"/>
      <c r="D866" s="50"/>
      <c r="E866" s="50"/>
      <c r="F866" s="50"/>
      <c r="G866" s="50"/>
    </row>
    <row r="867" spans="1:7" ht="24.75" customHeight="1" x14ac:dyDescent="0.2">
      <c r="A867" s="232" t="s">
        <v>448</v>
      </c>
      <c r="B867" s="196"/>
      <c r="C867" s="196"/>
      <c r="D867" s="196"/>
      <c r="E867" s="196"/>
      <c r="F867" s="196"/>
      <c r="G867" s="196"/>
    </row>
    <row r="868" spans="1:7" ht="12.75" customHeight="1" x14ac:dyDescent="0.2"/>
    <row r="869" spans="1:7" ht="12.75" customHeight="1" x14ac:dyDescent="0.2"/>
    <row r="870" spans="1:7" ht="12.75" customHeight="1" x14ac:dyDescent="0.2"/>
    <row r="871" spans="1:7" ht="12.75" customHeight="1" x14ac:dyDescent="0.2"/>
    <row r="872" spans="1:7" ht="12.75" customHeight="1" x14ac:dyDescent="0.2"/>
    <row r="873" spans="1:7" ht="12.75" customHeight="1" x14ac:dyDescent="0.2"/>
    <row r="874" spans="1:7" ht="12.75" customHeight="1" x14ac:dyDescent="0.2">
      <c r="A874" s="235" t="s">
        <v>413</v>
      </c>
      <c r="B874" s="196"/>
      <c r="C874" s="196"/>
      <c r="D874" s="196"/>
      <c r="E874" s="196"/>
      <c r="F874" s="196"/>
      <c r="G874" s="196"/>
    </row>
    <row r="875" spans="1:7" ht="12.75" customHeight="1" x14ac:dyDescent="0.2">
      <c r="C875" s="54"/>
      <c r="D875" s="54"/>
    </row>
    <row r="876" spans="1:7" ht="12.75" customHeight="1" x14ac:dyDescent="0.2">
      <c r="A876" s="246" t="s">
        <v>449</v>
      </c>
      <c r="B876" s="196"/>
      <c r="C876" s="196"/>
      <c r="D876" s="196"/>
      <c r="E876" s="196"/>
      <c r="F876" s="196"/>
      <c r="G876" s="196"/>
    </row>
    <row r="877" spans="1:7" ht="12.75" customHeight="1" x14ac:dyDescent="0.25">
      <c r="A877" s="38"/>
      <c r="B877" s="105">
        <v>1</v>
      </c>
      <c r="C877" s="105">
        <v>2</v>
      </c>
      <c r="D877" s="105">
        <v>3</v>
      </c>
      <c r="E877" s="105">
        <v>4</v>
      </c>
      <c r="F877" s="105">
        <v>5</v>
      </c>
      <c r="G877" s="106">
        <v>6</v>
      </c>
    </row>
    <row r="878" spans="1:7" ht="12.75" customHeight="1" x14ac:dyDescent="0.2">
      <c r="A878" s="107" t="s">
        <v>232</v>
      </c>
      <c r="B878" s="116" t="s">
        <v>43</v>
      </c>
      <c r="C878" s="42" t="s">
        <v>200</v>
      </c>
      <c r="D878" s="42" t="s">
        <v>45</v>
      </c>
      <c r="E878" s="42" t="s">
        <v>46</v>
      </c>
      <c r="F878" s="56" t="s">
        <v>201</v>
      </c>
      <c r="G878" s="43" t="s">
        <v>48</v>
      </c>
    </row>
    <row r="879" spans="1:7" ht="12.75" customHeight="1" x14ac:dyDescent="0.2">
      <c r="A879" s="247" t="s">
        <v>450</v>
      </c>
      <c r="B879" s="201"/>
      <c r="C879" s="201"/>
      <c r="D879" s="201"/>
      <c r="E879" s="201"/>
      <c r="F879" s="201"/>
      <c r="G879" s="202"/>
    </row>
    <row r="880" spans="1:7" ht="12.75" customHeight="1" x14ac:dyDescent="0.2">
      <c r="A880" s="44" t="s">
        <v>451</v>
      </c>
      <c r="B880" s="45" t="e">
        <f>'Part 1 - Rebates and Fees'!#REF!</f>
        <v>#REF!</v>
      </c>
      <c r="C880" s="45" t="e">
        <f>'Part 1 - Rebates and Fees'!#REF!</f>
        <v>#REF!</v>
      </c>
      <c r="D880" s="45" t="e">
        <f>'Part 1 - Rebates and Fees'!#REF!</f>
        <v>#REF!</v>
      </c>
      <c r="E880" s="45" t="e">
        <f>'Part 1 - Rebates and Fees'!#REF!</f>
        <v>#REF!</v>
      </c>
      <c r="F880" s="45" t="e">
        <f>'Part 1 - Rebates and Fees'!#REF!</f>
        <v>#REF!</v>
      </c>
      <c r="G880" s="143" t="e">
        <f>'Part 1 - Rebates and Fees'!#REF!</f>
        <v>#REF!</v>
      </c>
    </row>
    <row r="881" spans="1:7" ht="12.75" customHeight="1" x14ac:dyDescent="0.2">
      <c r="A881" s="44" t="s">
        <v>452</v>
      </c>
      <c r="B881" s="45" t="e">
        <f>'Part 1 - Rebates and Fees'!#REF!</f>
        <v>#REF!</v>
      </c>
      <c r="C881" s="45" t="e">
        <f>'Part 1 - Rebates and Fees'!#REF!</f>
        <v>#REF!</v>
      </c>
      <c r="D881" s="45" t="e">
        <f>'Part 1 - Rebates and Fees'!#REF!</f>
        <v>#REF!</v>
      </c>
      <c r="E881" s="45" t="e">
        <f>'Part 1 - Rebates and Fees'!#REF!</f>
        <v>#REF!</v>
      </c>
      <c r="F881" s="45" t="e">
        <f>'Part 1 - Rebates and Fees'!#REF!</f>
        <v>#REF!</v>
      </c>
      <c r="G881" s="143" t="e">
        <f>'Part 1 - Rebates and Fees'!#REF!</f>
        <v>#REF!</v>
      </c>
    </row>
    <row r="882" spans="1:7" ht="12.75" customHeight="1" x14ac:dyDescent="0.2">
      <c r="A882" s="44" t="s">
        <v>453</v>
      </c>
      <c r="B882" s="45" t="e">
        <f>'Part 1 - Rebates and Fees'!#REF!</f>
        <v>#REF!</v>
      </c>
      <c r="C882" s="45" t="e">
        <f>'Part 1 - Rebates and Fees'!#REF!</f>
        <v>#REF!</v>
      </c>
      <c r="D882" s="45" t="e">
        <f>'Part 1 - Rebates and Fees'!#REF!</f>
        <v>#REF!</v>
      </c>
      <c r="E882" s="45" t="e">
        <f>'Part 1 - Rebates and Fees'!#REF!</f>
        <v>#REF!</v>
      </c>
      <c r="F882" s="45" t="e">
        <f>'Part 1 - Rebates and Fees'!#REF!</f>
        <v>#REF!</v>
      </c>
      <c r="G882" s="143" t="e">
        <f>'Part 1 - Rebates and Fees'!#REF!</f>
        <v>#REF!</v>
      </c>
    </row>
    <row r="883" spans="1:7" ht="12.75" customHeight="1" x14ac:dyDescent="0.2">
      <c r="A883" s="44" t="s">
        <v>454</v>
      </c>
      <c r="B883" s="45" t="e">
        <f>'Part 1 - Rebates and Fees'!#REF!</f>
        <v>#REF!</v>
      </c>
      <c r="C883" s="45" t="e">
        <f>'Part 1 - Rebates and Fees'!#REF!</f>
        <v>#REF!</v>
      </c>
      <c r="D883" s="45" t="e">
        <f>'Part 1 - Rebates and Fees'!#REF!</f>
        <v>#REF!</v>
      </c>
      <c r="E883" s="45" t="e">
        <f>'Part 1 - Rebates and Fees'!#REF!</f>
        <v>#REF!</v>
      </c>
      <c r="F883" s="45" t="e">
        <f>'Part 1 - Rebates and Fees'!#REF!</f>
        <v>#REF!</v>
      </c>
      <c r="G883" s="143" t="e">
        <f>'Part 1 - Rebates and Fees'!#REF!</f>
        <v>#REF!</v>
      </c>
    </row>
    <row r="884" spans="1:7" ht="12.75" customHeight="1" x14ac:dyDescent="0.2">
      <c r="A884" s="44" t="s">
        <v>455</v>
      </c>
      <c r="B884" s="47" t="e">
        <f>'Part 1 - Rebates and Fees'!#REF!</f>
        <v>#REF!</v>
      </c>
      <c r="C884" s="47" t="e">
        <f>'Part 1 - Rebates and Fees'!#REF!</f>
        <v>#REF!</v>
      </c>
      <c r="D884" s="47" t="e">
        <f>'Part 1 - Rebates and Fees'!#REF!</f>
        <v>#REF!</v>
      </c>
      <c r="E884" s="47" t="e">
        <f>'Part 1 - Rebates and Fees'!#REF!</f>
        <v>#REF!</v>
      </c>
      <c r="F884" s="47" t="e">
        <f>'Part 1 - Rebates and Fees'!#REF!</f>
        <v>#REF!</v>
      </c>
      <c r="G884" s="144" t="e">
        <f>'Part 1 - Rebates and Fees'!#REF!</f>
        <v>#REF!</v>
      </c>
    </row>
    <row r="885" spans="1:7" ht="12.75" customHeight="1" x14ac:dyDescent="0.2">
      <c r="A885" s="128" t="s">
        <v>456</v>
      </c>
      <c r="B885" s="109" t="e">
        <f t="shared" ref="B885:G885" si="79">SUM(B880:B884)</f>
        <v>#REF!</v>
      </c>
      <c r="C885" s="109" t="e">
        <f t="shared" si="79"/>
        <v>#REF!</v>
      </c>
      <c r="D885" s="109" t="e">
        <f t="shared" si="79"/>
        <v>#REF!</v>
      </c>
      <c r="E885" s="109" t="e">
        <f t="shared" si="79"/>
        <v>#REF!</v>
      </c>
      <c r="F885" s="109" t="e">
        <f t="shared" si="79"/>
        <v>#REF!</v>
      </c>
      <c r="G885" s="145" t="e">
        <f t="shared" si="79"/>
        <v>#REF!</v>
      </c>
    </row>
    <row r="886" spans="1:7" ht="12.75" customHeight="1" x14ac:dyDescent="0.2">
      <c r="A886" s="129" t="s">
        <v>239</v>
      </c>
      <c r="B886" s="130"/>
      <c r="C886" s="131"/>
      <c r="D886" s="131"/>
      <c r="E886" s="131"/>
      <c r="F886" s="131"/>
      <c r="G886" s="132"/>
    </row>
    <row r="887" spans="1:7" ht="12.75" customHeight="1" x14ac:dyDescent="0.2">
      <c r="A887" s="247" t="s">
        <v>450</v>
      </c>
      <c r="B887" s="201"/>
      <c r="C887" s="201"/>
      <c r="D887" s="201"/>
      <c r="E887" s="201"/>
      <c r="F887" s="201"/>
      <c r="G887" s="202"/>
    </row>
    <row r="888" spans="1:7" ht="12.75" customHeight="1" x14ac:dyDescent="0.2">
      <c r="A888" s="44" t="s">
        <v>457</v>
      </c>
      <c r="B888" s="45" t="e">
        <f>'Part 1 - Rebates and Fees'!#REF!</f>
        <v>#REF!</v>
      </c>
      <c r="C888" s="45" t="e">
        <f>'Part 1 - Rebates and Fees'!#REF!</f>
        <v>#REF!</v>
      </c>
      <c r="D888" s="45" t="e">
        <f>'Part 1 - Rebates and Fees'!#REF!</f>
        <v>#REF!</v>
      </c>
      <c r="E888" s="45" t="e">
        <f>'Part 1 - Rebates and Fees'!#REF!</f>
        <v>#REF!</v>
      </c>
      <c r="F888" s="45" t="e">
        <f>'Part 1 - Rebates and Fees'!#REF!</f>
        <v>#REF!</v>
      </c>
      <c r="G888" s="143" t="e">
        <f>'Part 1 - Rebates and Fees'!#REF!</f>
        <v>#REF!</v>
      </c>
    </row>
    <row r="889" spans="1:7" ht="12.75" customHeight="1" x14ac:dyDescent="0.2">
      <c r="A889" s="44" t="s">
        <v>458</v>
      </c>
      <c r="B889" s="45" t="e">
        <f>'Part 1 - Rebates and Fees'!#REF!</f>
        <v>#REF!</v>
      </c>
      <c r="C889" s="45" t="e">
        <f>'Part 1 - Rebates and Fees'!#REF!</f>
        <v>#REF!</v>
      </c>
      <c r="D889" s="45" t="e">
        <f>'Part 1 - Rebates and Fees'!#REF!</f>
        <v>#REF!</v>
      </c>
      <c r="E889" s="45" t="e">
        <f>'Part 1 - Rebates and Fees'!#REF!</f>
        <v>#REF!</v>
      </c>
      <c r="F889" s="45" t="e">
        <f>'Part 1 - Rebates and Fees'!#REF!</f>
        <v>#REF!</v>
      </c>
      <c r="G889" s="143" t="e">
        <f>'Part 1 - Rebates and Fees'!#REF!</f>
        <v>#REF!</v>
      </c>
    </row>
    <row r="890" spans="1:7" ht="12.75" customHeight="1" x14ac:dyDescent="0.2">
      <c r="A890" s="44" t="s">
        <v>459</v>
      </c>
      <c r="B890" s="45" t="e">
        <f>'Part 1 - Rebates and Fees'!#REF!</f>
        <v>#REF!</v>
      </c>
      <c r="C890" s="45" t="e">
        <f>'Part 1 - Rebates and Fees'!#REF!</f>
        <v>#REF!</v>
      </c>
      <c r="D890" s="45" t="e">
        <f>'Part 1 - Rebates and Fees'!#REF!</f>
        <v>#REF!</v>
      </c>
      <c r="E890" s="45" t="e">
        <f>'Part 1 - Rebates and Fees'!#REF!</f>
        <v>#REF!</v>
      </c>
      <c r="F890" s="45" t="e">
        <f>'Part 1 - Rebates and Fees'!#REF!</f>
        <v>#REF!</v>
      </c>
      <c r="G890" s="143" t="e">
        <f>'Part 1 - Rebates and Fees'!#REF!</f>
        <v>#REF!</v>
      </c>
    </row>
    <row r="891" spans="1:7" ht="12.75" customHeight="1" x14ac:dyDescent="0.2">
      <c r="A891" s="44" t="s">
        <v>460</v>
      </c>
      <c r="B891" s="47" t="e">
        <f>'Part 1 - Rebates and Fees'!#REF!</f>
        <v>#REF!</v>
      </c>
      <c r="C891" s="47" t="e">
        <f>'Part 1 - Rebates and Fees'!#REF!</f>
        <v>#REF!</v>
      </c>
      <c r="D891" s="47" t="e">
        <f>'Part 1 - Rebates and Fees'!#REF!</f>
        <v>#REF!</v>
      </c>
      <c r="E891" s="47" t="e">
        <f>'Part 1 - Rebates and Fees'!#REF!</f>
        <v>#REF!</v>
      </c>
      <c r="F891" s="47" t="e">
        <f>'Part 1 - Rebates and Fees'!#REF!</f>
        <v>#REF!</v>
      </c>
      <c r="G891" s="144" t="e">
        <f>'Part 1 - Rebates and Fees'!#REF!</f>
        <v>#REF!</v>
      </c>
    </row>
    <row r="892" spans="1:7" ht="12.75" customHeight="1" x14ac:dyDescent="0.2">
      <c r="A892" s="128" t="s">
        <v>461</v>
      </c>
      <c r="B892" s="109" t="e">
        <f t="shared" ref="B892:G892" si="80">SUM(B888:B891)</f>
        <v>#REF!</v>
      </c>
      <c r="C892" s="109" t="e">
        <f t="shared" si="80"/>
        <v>#REF!</v>
      </c>
      <c r="D892" s="109" t="e">
        <f t="shared" si="80"/>
        <v>#REF!</v>
      </c>
      <c r="E892" s="109" t="e">
        <f t="shared" si="80"/>
        <v>#REF!</v>
      </c>
      <c r="F892" s="109" t="e">
        <f t="shared" si="80"/>
        <v>#REF!</v>
      </c>
      <c r="G892" s="145" t="e">
        <f t="shared" si="80"/>
        <v>#REF!</v>
      </c>
    </row>
    <row r="893" spans="1:7" ht="13.5" customHeight="1" x14ac:dyDescent="0.2">
      <c r="A893" s="129" t="s">
        <v>246</v>
      </c>
      <c r="B893" s="130"/>
      <c r="C893" s="131"/>
      <c r="D893" s="131"/>
      <c r="E893" s="131"/>
      <c r="F893" s="131"/>
      <c r="G893" s="132"/>
    </row>
    <row r="894" spans="1:7" ht="13.5" customHeight="1" x14ac:dyDescent="0.2">
      <c r="A894" s="247" t="s">
        <v>450</v>
      </c>
      <c r="B894" s="201"/>
      <c r="C894" s="201"/>
      <c r="D894" s="201"/>
      <c r="E894" s="201"/>
      <c r="F894" s="201"/>
      <c r="G894" s="202"/>
    </row>
    <row r="895" spans="1:7" ht="13.5" customHeight="1" x14ac:dyDescent="0.2">
      <c r="A895" s="44" t="s">
        <v>462</v>
      </c>
      <c r="B895" s="45" t="e">
        <f>'Part 1 - Rebates and Fees'!#REF!</f>
        <v>#REF!</v>
      </c>
      <c r="C895" s="45" t="e">
        <f>'Part 1 - Rebates and Fees'!#REF!</f>
        <v>#REF!</v>
      </c>
      <c r="D895" s="45" t="e">
        <f>'Part 1 - Rebates and Fees'!#REF!</f>
        <v>#REF!</v>
      </c>
      <c r="E895" s="45" t="e">
        <f>'Part 1 - Rebates and Fees'!#REF!</f>
        <v>#REF!</v>
      </c>
      <c r="F895" s="45" t="e">
        <f>'Part 1 - Rebates and Fees'!#REF!</f>
        <v>#REF!</v>
      </c>
      <c r="G895" s="143" t="e">
        <f>'Part 1 - Rebates and Fees'!#REF!</f>
        <v>#REF!</v>
      </c>
    </row>
    <row r="896" spans="1:7" ht="12.75" customHeight="1" x14ac:dyDescent="0.2">
      <c r="A896" s="44" t="s">
        <v>463</v>
      </c>
      <c r="B896" s="45" t="e">
        <f>'Part 1 - Rebates and Fees'!#REF!</f>
        <v>#REF!</v>
      </c>
      <c r="C896" s="45" t="e">
        <f>'Part 1 - Rebates and Fees'!#REF!</f>
        <v>#REF!</v>
      </c>
      <c r="D896" s="45" t="e">
        <f>'Part 1 - Rebates and Fees'!#REF!</f>
        <v>#REF!</v>
      </c>
      <c r="E896" s="45" t="e">
        <f>'Part 1 - Rebates and Fees'!#REF!</f>
        <v>#REF!</v>
      </c>
      <c r="F896" s="45" t="e">
        <f>'Part 1 - Rebates and Fees'!#REF!</f>
        <v>#REF!</v>
      </c>
      <c r="G896" s="143" t="e">
        <f>'Part 1 - Rebates and Fees'!#REF!</f>
        <v>#REF!</v>
      </c>
    </row>
    <row r="897" spans="1:7" ht="13.5" customHeight="1" x14ac:dyDescent="0.2">
      <c r="A897" s="44" t="s">
        <v>464</v>
      </c>
      <c r="B897" s="45" t="e">
        <f>'Part 1 - Rebates and Fees'!#REF!</f>
        <v>#REF!</v>
      </c>
      <c r="C897" s="45" t="e">
        <f>'Part 1 - Rebates and Fees'!#REF!</f>
        <v>#REF!</v>
      </c>
      <c r="D897" s="45" t="e">
        <f>'Part 1 - Rebates and Fees'!#REF!</f>
        <v>#REF!</v>
      </c>
      <c r="E897" s="45" t="e">
        <f>'Part 1 - Rebates and Fees'!#REF!</f>
        <v>#REF!</v>
      </c>
      <c r="F897" s="45" t="e">
        <f>'Part 1 - Rebates and Fees'!#REF!</f>
        <v>#REF!</v>
      </c>
      <c r="G897" s="143" t="e">
        <f>'Part 1 - Rebates and Fees'!#REF!</f>
        <v>#REF!</v>
      </c>
    </row>
    <row r="898" spans="1:7" ht="12.75" customHeight="1" x14ac:dyDescent="0.2">
      <c r="A898" s="44" t="s">
        <v>465</v>
      </c>
      <c r="B898" s="45" t="e">
        <f>'Part 1 - Rebates and Fees'!#REF!</f>
        <v>#REF!</v>
      </c>
      <c r="C898" s="45" t="e">
        <f>'Part 1 - Rebates and Fees'!#REF!</f>
        <v>#REF!</v>
      </c>
      <c r="D898" s="45" t="e">
        <f>'Part 1 - Rebates and Fees'!#REF!</f>
        <v>#REF!</v>
      </c>
      <c r="E898" s="45" t="e">
        <f>'Part 1 - Rebates and Fees'!#REF!</f>
        <v>#REF!</v>
      </c>
      <c r="F898" s="45" t="e">
        <f>'Part 1 - Rebates and Fees'!#REF!</f>
        <v>#REF!</v>
      </c>
      <c r="G898" s="143" t="e">
        <f>'Part 1 - Rebates and Fees'!#REF!</f>
        <v>#REF!</v>
      </c>
    </row>
    <row r="899" spans="1:7" ht="13.5" customHeight="1" x14ac:dyDescent="0.2">
      <c r="A899" s="44" t="s">
        <v>466</v>
      </c>
      <c r="B899" s="47" t="e">
        <f>'Part 1 - Rebates and Fees'!#REF!</f>
        <v>#REF!</v>
      </c>
      <c r="C899" s="47" t="e">
        <f>'Part 1 - Rebates and Fees'!#REF!</f>
        <v>#REF!</v>
      </c>
      <c r="D899" s="47" t="e">
        <f>'Part 1 - Rebates and Fees'!#REF!</f>
        <v>#REF!</v>
      </c>
      <c r="E899" s="47" t="e">
        <f>'Part 1 - Rebates and Fees'!#REF!</f>
        <v>#REF!</v>
      </c>
      <c r="F899" s="47" t="e">
        <f>'Part 1 - Rebates and Fees'!#REF!</f>
        <v>#REF!</v>
      </c>
      <c r="G899" s="144" t="e">
        <f>'Part 1 - Rebates and Fees'!#REF!</f>
        <v>#REF!</v>
      </c>
    </row>
    <row r="900" spans="1:7" ht="12.75" customHeight="1" x14ac:dyDescent="0.2">
      <c r="A900" s="128" t="s">
        <v>467</v>
      </c>
      <c r="B900" s="109" t="e">
        <f t="shared" ref="B900:G900" si="81">SUM(B895:B899)</f>
        <v>#REF!</v>
      </c>
      <c r="C900" s="109" t="e">
        <f t="shared" si="81"/>
        <v>#REF!</v>
      </c>
      <c r="D900" s="109" t="e">
        <f t="shared" si="81"/>
        <v>#REF!</v>
      </c>
      <c r="E900" s="109" t="e">
        <f t="shared" si="81"/>
        <v>#REF!</v>
      </c>
      <c r="F900" s="109" t="e">
        <f t="shared" si="81"/>
        <v>#REF!</v>
      </c>
      <c r="G900" s="145" t="e">
        <f t="shared" si="81"/>
        <v>#REF!</v>
      </c>
    </row>
    <row r="901" spans="1:7" ht="13.5" customHeight="1" x14ac:dyDescent="0.2">
      <c r="A901" s="129" t="s">
        <v>253</v>
      </c>
      <c r="B901" s="130"/>
      <c r="C901" s="131"/>
      <c r="D901" s="131"/>
      <c r="E901" s="131"/>
      <c r="F901" s="131"/>
      <c r="G901" s="132"/>
    </row>
    <row r="902" spans="1:7" ht="12.75" customHeight="1" x14ac:dyDescent="0.2">
      <c r="A902" s="247" t="s">
        <v>450</v>
      </c>
      <c r="B902" s="201"/>
      <c r="C902" s="201"/>
      <c r="D902" s="201"/>
      <c r="E902" s="201"/>
      <c r="F902" s="201"/>
      <c r="G902" s="202"/>
    </row>
    <row r="903" spans="1:7" ht="12.75" customHeight="1" x14ac:dyDescent="0.2">
      <c r="A903" s="44" t="s">
        <v>468</v>
      </c>
      <c r="B903" s="111" t="e">
        <f t="shared" ref="B903:G903" si="82">B880+B888+B895</f>
        <v>#REF!</v>
      </c>
      <c r="C903" s="111" t="e">
        <f t="shared" si="82"/>
        <v>#REF!</v>
      </c>
      <c r="D903" s="111" t="e">
        <f t="shared" si="82"/>
        <v>#REF!</v>
      </c>
      <c r="E903" s="111" t="e">
        <f t="shared" si="82"/>
        <v>#REF!</v>
      </c>
      <c r="F903" s="111" t="e">
        <f t="shared" si="82"/>
        <v>#REF!</v>
      </c>
      <c r="G903" s="146" t="e">
        <f t="shared" si="82"/>
        <v>#REF!</v>
      </c>
    </row>
    <row r="904" spans="1:7" ht="12.75" customHeight="1" x14ac:dyDescent="0.2">
      <c r="A904" s="44" t="s">
        <v>469</v>
      </c>
      <c r="B904" s="111" t="e">
        <f t="shared" ref="B904:G904" si="83">B881+B889+B896</f>
        <v>#REF!</v>
      </c>
      <c r="C904" s="111" t="e">
        <f t="shared" si="83"/>
        <v>#REF!</v>
      </c>
      <c r="D904" s="111" t="e">
        <f t="shared" si="83"/>
        <v>#REF!</v>
      </c>
      <c r="E904" s="111" t="e">
        <f t="shared" si="83"/>
        <v>#REF!</v>
      </c>
      <c r="F904" s="111" t="e">
        <f t="shared" si="83"/>
        <v>#REF!</v>
      </c>
      <c r="G904" s="146" t="e">
        <f t="shared" si="83"/>
        <v>#REF!</v>
      </c>
    </row>
    <row r="905" spans="1:7" ht="12.75" customHeight="1" x14ac:dyDescent="0.2">
      <c r="A905" s="44" t="s">
        <v>470</v>
      </c>
      <c r="B905" s="111" t="e">
        <f t="shared" ref="B905:G905" si="84">B882+B890+B897</f>
        <v>#REF!</v>
      </c>
      <c r="C905" s="111" t="e">
        <f t="shared" si="84"/>
        <v>#REF!</v>
      </c>
      <c r="D905" s="111" t="e">
        <f t="shared" si="84"/>
        <v>#REF!</v>
      </c>
      <c r="E905" s="111" t="e">
        <f t="shared" si="84"/>
        <v>#REF!</v>
      </c>
      <c r="F905" s="111" t="e">
        <f t="shared" si="84"/>
        <v>#REF!</v>
      </c>
      <c r="G905" s="146" t="e">
        <f t="shared" si="84"/>
        <v>#REF!</v>
      </c>
    </row>
    <row r="906" spans="1:7" ht="12.75" customHeight="1" x14ac:dyDescent="0.2">
      <c r="A906" s="44" t="s">
        <v>471</v>
      </c>
      <c r="B906" s="111" t="e">
        <f t="shared" ref="B906:G906" si="85">B883+B891+B898</f>
        <v>#REF!</v>
      </c>
      <c r="C906" s="111" t="e">
        <f t="shared" si="85"/>
        <v>#REF!</v>
      </c>
      <c r="D906" s="111" t="e">
        <f t="shared" si="85"/>
        <v>#REF!</v>
      </c>
      <c r="E906" s="111" t="e">
        <f t="shared" si="85"/>
        <v>#REF!</v>
      </c>
      <c r="F906" s="111" t="e">
        <f t="shared" si="85"/>
        <v>#REF!</v>
      </c>
      <c r="G906" s="146" t="e">
        <f t="shared" si="85"/>
        <v>#REF!</v>
      </c>
    </row>
    <row r="907" spans="1:7" ht="12.75" customHeight="1" x14ac:dyDescent="0.2">
      <c r="A907" s="44" t="s">
        <v>472</v>
      </c>
      <c r="B907" s="111" t="e">
        <f t="shared" ref="B907:G907" si="86">B884</f>
        <v>#REF!</v>
      </c>
      <c r="C907" s="111" t="e">
        <f t="shared" si="86"/>
        <v>#REF!</v>
      </c>
      <c r="D907" s="111" t="e">
        <f t="shared" si="86"/>
        <v>#REF!</v>
      </c>
      <c r="E907" s="111" t="e">
        <f t="shared" si="86"/>
        <v>#REF!</v>
      </c>
      <c r="F907" s="111" t="e">
        <f t="shared" si="86"/>
        <v>#REF!</v>
      </c>
      <c r="G907" s="146" t="e">
        <f t="shared" si="86"/>
        <v>#REF!</v>
      </c>
    </row>
    <row r="908" spans="1:7" ht="12.75" customHeight="1" x14ac:dyDescent="0.2">
      <c r="A908" s="96" t="s">
        <v>473</v>
      </c>
      <c r="B908" s="112" t="e">
        <f t="shared" ref="B908:G908" si="87">B899</f>
        <v>#REF!</v>
      </c>
      <c r="C908" s="112" t="e">
        <f t="shared" si="87"/>
        <v>#REF!</v>
      </c>
      <c r="D908" s="112" t="e">
        <f t="shared" si="87"/>
        <v>#REF!</v>
      </c>
      <c r="E908" s="112" t="e">
        <f t="shared" si="87"/>
        <v>#REF!</v>
      </c>
      <c r="F908" s="112" t="e">
        <f t="shared" si="87"/>
        <v>#REF!</v>
      </c>
      <c r="G908" s="147" t="e">
        <f t="shared" si="87"/>
        <v>#REF!</v>
      </c>
    </row>
    <row r="909" spans="1:7" ht="12.75" customHeight="1" x14ac:dyDescent="0.2">
      <c r="A909" s="133" t="s">
        <v>474</v>
      </c>
      <c r="B909" s="23" t="e">
        <f t="shared" ref="B909:G909" si="88">SUM(B903:B908)</f>
        <v>#REF!</v>
      </c>
      <c r="C909" s="23" t="e">
        <f t="shared" si="88"/>
        <v>#REF!</v>
      </c>
      <c r="D909" s="23" t="e">
        <f t="shared" si="88"/>
        <v>#REF!</v>
      </c>
      <c r="E909" s="23" t="e">
        <f t="shared" si="88"/>
        <v>#REF!</v>
      </c>
      <c r="F909" s="23" t="e">
        <f t="shared" si="88"/>
        <v>#REF!</v>
      </c>
      <c r="G909" s="148" t="e">
        <f t="shared" si="88"/>
        <v>#REF!</v>
      </c>
    </row>
    <row r="910" spans="1:7" ht="12.75" customHeight="1" x14ac:dyDescent="0.2">
      <c r="A910" s="27"/>
      <c r="B910" s="50"/>
      <c r="C910" s="50"/>
      <c r="D910" s="50"/>
      <c r="E910" s="50"/>
      <c r="F910" s="50"/>
      <c r="G910" s="50"/>
    </row>
    <row r="911" spans="1:7" ht="24.75" customHeight="1" x14ac:dyDescent="0.2">
      <c r="A911" s="231" t="s">
        <v>475</v>
      </c>
      <c r="B911" s="196"/>
      <c r="C911" s="196"/>
      <c r="D911" s="196"/>
      <c r="E911" s="196"/>
      <c r="F911" s="196"/>
      <c r="G911" s="196"/>
    </row>
    <row r="912" spans="1:7" ht="12.75" customHeight="1" x14ac:dyDescent="0.2">
      <c r="A912" s="27"/>
      <c r="B912" s="50"/>
      <c r="C912" s="50"/>
      <c r="D912" s="50"/>
      <c r="E912" s="50"/>
      <c r="F912" s="50"/>
      <c r="G912" s="50"/>
    </row>
    <row r="913" spans="1:7" ht="12.75" customHeight="1" x14ac:dyDescent="0.2">
      <c r="A913" s="232" t="s">
        <v>476</v>
      </c>
      <c r="B913" s="196"/>
      <c r="C913" s="196"/>
      <c r="D913" s="196"/>
      <c r="E913" s="196"/>
      <c r="F913" s="196"/>
      <c r="G913" s="196"/>
    </row>
    <row r="914" spans="1:7" ht="12.75" customHeight="1" x14ac:dyDescent="0.2">
      <c r="A914" s="52"/>
      <c r="B914" s="52"/>
      <c r="C914" s="52"/>
      <c r="D914" s="52"/>
      <c r="E914" s="52"/>
      <c r="F914" s="52"/>
      <c r="G914" s="52"/>
    </row>
    <row r="915" spans="1:7" ht="12.75" customHeight="1" x14ac:dyDescent="0.2">
      <c r="A915" s="232" t="s">
        <v>477</v>
      </c>
      <c r="B915" s="196"/>
      <c r="C915" s="196"/>
      <c r="D915" s="196"/>
      <c r="E915" s="196"/>
      <c r="F915" s="196"/>
      <c r="G915" s="196"/>
    </row>
    <row r="916" spans="1:7" ht="12.75" customHeight="1" x14ac:dyDescent="0.2">
      <c r="A916" s="52"/>
      <c r="B916" s="52"/>
      <c r="C916" s="52"/>
      <c r="D916" s="52"/>
      <c r="E916" s="52"/>
      <c r="F916" s="52"/>
      <c r="G916" s="52"/>
    </row>
    <row r="917" spans="1:7" ht="12.75" customHeight="1" x14ac:dyDescent="0.2">
      <c r="A917" s="232" t="s">
        <v>478</v>
      </c>
      <c r="B917" s="196"/>
      <c r="C917" s="196"/>
      <c r="D917" s="196"/>
      <c r="E917" s="196"/>
      <c r="F917" s="196"/>
      <c r="G917" s="196"/>
    </row>
    <row r="918" spans="1:7" ht="12.75" customHeight="1" x14ac:dyDescent="0.2">
      <c r="A918" s="52"/>
      <c r="B918" s="52"/>
      <c r="C918" s="52"/>
      <c r="D918" s="52"/>
      <c r="E918" s="52"/>
      <c r="F918" s="52"/>
      <c r="G918" s="52"/>
    </row>
    <row r="919" spans="1:7" ht="12.75" customHeight="1" x14ac:dyDescent="0.2">
      <c r="A919" s="232" t="s">
        <v>479</v>
      </c>
      <c r="B919" s="196"/>
      <c r="C919" s="196"/>
      <c r="D919" s="196"/>
      <c r="E919" s="196"/>
      <c r="F919" s="196"/>
      <c r="G919" s="196"/>
    </row>
    <row r="920" spans="1:7" ht="12.75" customHeight="1" x14ac:dyDescent="0.2">
      <c r="A920" s="52"/>
      <c r="B920" s="52"/>
      <c r="C920" s="52"/>
      <c r="D920" s="52"/>
      <c r="E920" s="52"/>
      <c r="F920" s="52"/>
      <c r="G920" s="52"/>
    </row>
    <row r="921" spans="1:7" ht="12.75" customHeight="1" x14ac:dyDescent="0.2">
      <c r="A921" s="232" t="s">
        <v>480</v>
      </c>
      <c r="B921" s="196"/>
      <c r="C921" s="196"/>
      <c r="D921" s="196"/>
      <c r="E921" s="196"/>
      <c r="F921" s="196"/>
      <c r="G921" s="196"/>
    </row>
    <row r="922" spans="1:7" ht="12.75" customHeight="1" x14ac:dyDescent="0.2">
      <c r="A922" s="27"/>
      <c r="B922" s="50"/>
      <c r="C922" s="50"/>
      <c r="D922" s="50"/>
      <c r="E922" s="50"/>
      <c r="F922" s="50"/>
      <c r="G922" s="50"/>
    </row>
    <row r="923" spans="1:7" ht="12.75" customHeight="1" x14ac:dyDescent="0.2">
      <c r="A923" s="263" t="s">
        <v>481</v>
      </c>
      <c r="B923" s="196"/>
      <c r="C923" s="196"/>
      <c r="D923" s="196"/>
      <c r="E923" s="196"/>
      <c r="F923" s="196"/>
      <c r="G923" s="196"/>
    </row>
    <row r="924" spans="1:7" ht="12.75" customHeight="1" x14ac:dyDescent="0.2">
      <c r="A924" s="52"/>
      <c r="B924" s="52"/>
      <c r="C924" s="52"/>
      <c r="D924" s="52"/>
      <c r="E924" s="52"/>
      <c r="F924" s="52"/>
      <c r="G924" s="52"/>
    </row>
    <row r="925" spans="1:7" ht="24.75" customHeight="1" x14ac:dyDescent="0.2">
      <c r="A925" s="232" t="s">
        <v>482</v>
      </c>
      <c r="B925" s="196"/>
      <c r="C925" s="196"/>
      <c r="D925" s="196"/>
      <c r="E925" s="196"/>
      <c r="F925" s="196"/>
      <c r="G925" s="196"/>
    </row>
    <row r="926" spans="1:7" ht="12.75" customHeight="1" x14ac:dyDescent="0.2">
      <c r="A926" s="52"/>
      <c r="B926" s="52"/>
      <c r="C926" s="52"/>
      <c r="D926" s="52"/>
      <c r="E926" s="52"/>
      <c r="F926" s="52"/>
      <c r="G926" s="52"/>
    </row>
    <row r="927" spans="1:7" ht="12.75" customHeight="1" x14ac:dyDescent="0.2">
      <c r="A927" s="235" t="s">
        <v>422</v>
      </c>
      <c r="B927" s="196"/>
      <c r="C927" s="196"/>
      <c r="D927" s="196"/>
      <c r="E927" s="196"/>
      <c r="F927" s="196"/>
      <c r="G927" s="196"/>
    </row>
    <row r="928" spans="1:7" ht="12.75" customHeight="1" x14ac:dyDescent="0.2">
      <c r="C928" s="54"/>
      <c r="D928" s="54"/>
    </row>
    <row r="929" spans="1:7" ht="12.75" customHeight="1" x14ac:dyDescent="0.2">
      <c r="A929" s="246" t="s">
        <v>483</v>
      </c>
      <c r="B929" s="196"/>
      <c r="C929" s="196"/>
      <c r="D929" s="196"/>
      <c r="E929" s="196"/>
      <c r="F929" s="196"/>
      <c r="G929" s="196"/>
    </row>
    <row r="930" spans="1:7" ht="12.75" customHeight="1" x14ac:dyDescent="0.25">
      <c r="A930" s="38"/>
      <c r="B930" s="105">
        <v>1</v>
      </c>
      <c r="C930" s="105">
        <v>2</v>
      </c>
      <c r="D930" s="105">
        <v>3</v>
      </c>
      <c r="E930" s="105">
        <v>4</v>
      </c>
      <c r="F930" s="105">
        <v>5</v>
      </c>
      <c r="G930" s="106">
        <v>6</v>
      </c>
    </row>
    <row r="931" spans="1:7" ht="12.75" customHeight="1" x14ac:dyDescent="0.2">
      <c r="A931" s="107" t="s">
        <v>232</v>
      </c>
      <c r="B931" s="116" t="s">
        <v>43</v>
      </c>
      <c r="C931" s="42" t="s">
        <v>200</v>
      </c>
      <c r="D931" s="42" t="s">
        <v>45</v>
      </c>
      <c r="E931" s="42" t="s">
        <v>46</v>
      </c>
      <c r="F931" s="56" t="s">
        <v>201</v>
      </c>
      <c r="G931" s="43" t="s">
        <v>48</v>
      </c>
    </row>
    <row r="932" spans="1:7" ht="12.75" customHeight="1" x14ac:dyDescent="0.2">
      <c r="A932" s="247" t="s">
        <v>484</v>
      </c>
      <c r="B932" s="201"/>
      <c r="C932" s="201"/>
      <c r="D932" s="201"/>
      <c r="E932" s="201"/>
      <c r="F932" s="201"/>
      <c r="G932" s="202"/>
    </row>
    <row r="933" spans="1:7" ht="12.75" customHeight="1" x14ac:dyDescent="0.2">
      <c r="A933" s="44" t="s">
        <v>485</v>
      </c>
      <c r="B933" s="45" t="e">
        <f>'Part 1 - Rebates and Fees'!#REF!</f>
        <v>#REF!</v>
      </c>
      <c r="C933" s="45" t="e">
        <f>'Part 1 - Rebates and Fees'!#REF!</f>
        <v>#REF!</v>
      </c>
      <c r="D933" s="45" t="e">
        <f>'Part 1 - Rebates and Fees'!#REF!</f>
        <v>#REF!</v>
      </c>
      <c r="E933" s="45" t="e">
        <f>'Part 1 - Rebates and Fees'!#REF!</f>
        <v>#REF!</v>
      </c>
      <c r="F933" s="45" t="e">
        <f>'Part 1 - Rebates and Fees'!#REF!</f>
        <v>#REF!</v>
      </c>
      <c r="G933" s="143" t="e">
        <f>'Part 1 - Rebates and Fees'!#REF!</f>
        <v>#REF!</v>
      </c>
    </row>
    <row r="934" spans="1:7" ht="12.75" customHeight="1" x14ac:dyDescent="0.2">
      <c r="A934" s="44" t="s">
        <v>486</v>
      </c>
      <c r="B934" s="45" t="e">
        <f>'Part 1 - Rebates and Fees'!#REF!</f>
        <v>#REF!</v>
      </c>
      <c r="C934" s="45" t="e">
        <f>'Part 1 - Rebates and Fees'!#REF!</f>
        <v>#REF!</v>
      </c>
      <c r="D934" s="45" t="e">
        <f>'Part 1 - Rebates and Fees'!#REF!</f>
        <v>#REF!</v>
      </c>
      <c r="E934" s="45" t="e">
        <f>'Part 1 - Rebates and Fees'!#REF!</f>
        <v>#REF!</v>
      </c>
      <c r="F934" s="45" t="e">
        <f>'Part 1 - Rebates and Fees'!#REF!</f>
        <v>#REF!</v>
      </c>
      <c r="G934" s="143" t="e">
        <f>'Part 1 - Rebates and Fees'!#REF!</f>
        <v>#REF!</v>
      </c>
    </row>
    <row r="935" spans="1:7" ht="12.75" customHeight="1" x14ac:dyDescent="0.2">
      <c r="A935" s="44" t="s">
        <v>487</v>
      </c>
      <c r="B935" s="45" t="e">
        <f>'Part 1 - Rebates and Fees'!#REF!</f>
        <v>#REF!</v>
      </c>
      <c r="C935" s="45" t="e">
        <f>'Part 1 - Rebates and Fees'!#REF!</f>
        <v>#REF!</v>
      </c>
      <c r="D935" s="45" t="e">
        <f>'Part 1 - Rebates and Fees'!#REF!</f>
        <v>#REF!</v>
      </c>
      <c r="E935" s="45" t="e">
        <f>'Part 1 - Rebates and Fees'!#REF!</f>
        <v>#REF!</v>
      </c>
      <c r="F935" s="45" t="e">
        <f>'Part 1 - Rebates and Fees'!#REF!</f>
        <v>#REF!</v>
      </c>
      <c r="G935" s="143" t="e">
        <f>'Part 1 - Rebates and Fees'!#REF!</f>
        <v>#REF!</v>
      </c>
    </row>
    <row r="936" spans="1:7" ht="12.75" customHeight="1" x14ac:dyDescent="0.2">
      <c r="A936" s="44" t="s">
        <v>488</v>
      </c>
      <c r="B936" s="45" t="e">
        <f>'Part 1 - Rebates and Fees'!#REF!</f>
        <v>#REF!</v>
      </c>
      <c r="C936" s="45" t="e">
        <f>'Part 1 - Rebates and Fees'!#REF!</f>
        <v>#REF!</v>
      </c>
      <c r="D936" s="45" t="e">
        <f>'Part 1 - Rebates and Fees'!#REF!</f>
        <v>#REF!</v>
      </c>
      <c r="E936" s="45" t="e">
        <f>'Part 1 - Rebates and Fees'!#REF!</f>
        <v>#REF!</v>
      </c>
      <c r="F936" s="45" t="e">
        <f>'Part 1 - Rebates and Fees'!#REF!</f>
        <v>#REF!</v>
      </c>
      <c r="G936" s="143" t="e">
        <f>'Part 1 - Rebates and Fees'!#REF!</f>
        <v>#REF!</v>
      </c>
    </row>
    <row r="937" spans="1:7" ht="12.75" customHeight="1" x14ac:dyDescent="0.2">
      <c r="A937" s="44" t="s">
        <v>489</v>
      </c>
      <c r="B937" s="47" t="e">
        <f>'Part 1 - Rebates and Fees'!#REF!</f>
        <v>#REF!</v>
      </c>
      <c r="C937" s="47" t="e">
        <f>'Part 1 - Rebates and Fees'!#REF!</f>
        <v>#REF!</v>
      </c>
      <c r="D937" s="47" t="e">
        <f>'Part 1 - Rebates and Fees'!#REF!</f>
        <v>#REF!</v>
      </c>
      <c r="E937" s="47" t="e">
        <f>'Part 1 - Rebates and Fees'!#REF!</f>
        <v>#REF!</v>
      </c>
      <c r="F937" s="47" t="e">
        <f>'Part 1 - Rebates and Fees'!#REF!</f>
        <v>#REF!</v>
      </c>
      <c r="G937" s="144" t="e">
        <f>'Part 1 - Rebates and Fees'!#REF!</f>
        <v>#REF!</v>
      </c>
    </row>
    <row r="938" spans="1:7" ht="12.75" customHeight="1" x14ac:dyDescent="0.2">
      <c r="A938" s="128" t="s">
        <v>490</v>
      </c>
      <c r="B938" s="109" t="e">
        <f t="shared" ref="B938:G938" si="89">SUM(B933:B937)</f>
        <v>#REF!</v>
      </c>
      <c r="C938" s="109" t="e">
        <f t="shared" si="89"/>
        <v>#REF!</v>
      </c>
      <c r="D938" s="109" t="e">
        <f t="shared" si="89"/>
        <v>#REF!</v>
      </c>
      <c r="E938" s="109" t="e">
        <f t="shared" si="89"/>
        <v>#REF!</v>
      </c>
      <c r="F938" s="109" t="e">
        <f t="shared" si="89"/>
        <v>#REF!</v>
      </c>
      <c r="G938" s="145" t="e">
        <f t="shared" si="89"/>
        <v>#REF!</v>
      </c>
    </row>
    <row r="939" spans="1:7" ht="12.75" customHeight="1" x14ac:dyDescent="0.2">
      <c r="A939" s="129" t="s">
        <v>239</v>
      </c>
      <c r="B939" s="130"/>
      <c r="C939" s="131"/>
      <c r="D939" s="131"/>
      <c r="E939" s="131"/>
      <c r="F939" s="131"/>
      <c r="G939" s="132"/>
    </row>
    <row r="940" spans="1:7" ht="12.75" customHeight="1" x14ac:dyDescent="0.2">
      <c r="A940" s="247" t="s">
        <v>484</v>
      </c>
      <c r="B940" s="201"/>
      <c r="C940" s="201"/>
      <c r="D940" s="201"/>
      <c r="E940" s="201"/>
      <c r="F940" s="201"/>
      <c r="G940" s="202"/>
    </row>
    <row r="941" spans="1:7" ht="12.75" customHeight="1" x14ac:dyDescent="0.2">
      <c r="A941" s="44" t="s">
        <v>491</v>
      </c>
      <c r="B941" s="45" t="e">
        <f>'Part 1 - Rebates and Fees'!#REF!</f>
        <v>#REF!</v>
      </c>
      <c r="C941" s="45" t="e">
        <f>'Part 1 - Rebates and Fees'!#REF!</f>
        <v>#REF!</v>
      </c>
      <c r="D941" s="45" t="e">
        <f>'Part 1 - Rebates and Fees'!#REF!</f>
        <v>#REF!</v>
      </c>
      <c r="E941" s="45" t="e">
        <f>'Part 1 - Rebates and Fees'!#REF!</f>
        <v>#REF!</v>
      </c>
      <c r="F941" s="45" t="e">
        <f>'Part 1 - Rebates and Fees'!#REF!</f>
        <v>#REF!</v>
      </c>
      <c r="G941" s="143" t="e">
        <f>'Part 1 - Rebates and Fees'!#REF!</f>
        <v>#REF!</v>
      </c>
    </row>
    <row r="942" spans="1:7" ht="12.75" customHeight="1" x14ac:dyDescent="0.2">
      <c r="A942" s="44" t="s">
        <v>492</v>
      </c>
      <c r="B942" s="45" t="e">
        <f>'Part 1 - Rebates and Fees'!#REF!</f>
        <v>#REF!</v>
      </c>
      <c r="C942" s="45" t="e">
        <f>'Part 1 - Rebates and Fees'!#REF!</f>
        <v>#REF!</v>
      </c>
      <c r="D942" s="45" t="e">
        <f>'Part 1 - Rebates and Fees'!#REF!</f>
        <v>#REF!</v>
      </c>
      <c r="E942" s="45" t="e">
        <f>'Part 1 - Rebates and Fees'!#REF!</f>
        <v>#REF!</v>
      </c>
      <c r="F942" s="45" t="e">
        <f>'Part 1 - Rebates and Fees'!#REF!</f>
        <v>#REF!</v>
      </c>
      <c r="G942" s="143" t="e">
        <f>'Part 1 - Rebates and Fees'!#REF!</f>
        <v>#REF!</v>
      </c>
    </row>
    <row r="943" spans="1:7" ht="12.75" customHeight="1" x14ac:dyDescent="0.2">
      <c r="A943" s="44" t="s">
        <v>493</v>
      </c>
      <c r="B943" s="45" t="e">
        <f>'Part 1 - Rebates and Fees'!#REF!</f>
        <v>#REF!</v>
      </c>
      <c r="C943" s="45" t="e">
        <f>'Part 1 - Rebates and Fees'!#REF!</f>
        <v>#REF!</v>
      </c>
      <c r="D943" s="45" t="e">
        <f>'Part 1 - Rebates and Fees'!#REF!</f>
        <v>#REF!</v>
      </c>
      <c r="E943" s="45" t="e">
        <f>'Part 1 - Rebates and Fees'!#REF!</f>
        <v>#REF!</v>
      </c>
      <c r="F943" s="45" t="e">
        <f>'Part 1 - Rebates and Fees'!#REF!</f>
        <v>#REF!</v>
      </c>
      <c r="G943" s="143" t="e">
        <f>'Part 1 - Rebates and Fees'!#REF!</f>
        <v>#REF!</v>
      </c>
    </row>
    <row r="944" spans="1:7" ht="12.75" customHeight="1" x14ac:dyDescent="0.2">
      <c r="A944" s="44" t="s">
        <v>494</v>
      </c>
      <c r="B944" s="47" t="e">
        <f>'Part 1 - Rebates and Fees'!#REF!</f>
        <v>#REF!</v>
      </c>
      <c r="C944" s="47" t="e">
        <f>'Part 1 - Rebates and Fees'!#REF!</f>
        <v>#REF!</v>
      </c>
      <c r="D944" s="47" t="e">
        <f>'Part 1 - Rebates and Fees'!#REF!</f>
        <v>#REF!</v>
      </c>
      <c r="E944" s="47" t="e">
        <f>'Part 1 - Rebates and Fees'!#REF!</f>
        <v>#REF!</v>
      </c>
      <c r="F944" s="47" t="e">
        <f>'Part 1 - Rebates and Fees'!#REF!</f>
        <v>#REF!</v>
      </c>
      <c r="G944" s="144" t="e">
        <f>'Part 1 - Rebates and Fees'!#REF!</f>
        <v>#REF!</v>
      </c>
    </row>
    <row r="945" spans="1:7" ht="12.75" customHeight="1" x14ac:dyDescent="0.2">
      <c r="A945" s="128" t="s">
        <v>495</v>
      </c>
      <c r="B945" s="109" t="e">
        <f t="shared" ref="B945:G945" si="90">SUM(B941:B944)</f>
        <v>#REF!</v>
      </c>
      <c r="C945" s="109" t="e">
        <f t="shared" si="90"/>
        <v>#REF!</v>
      </c>
      <c r="D945" s="109" t="e">
        <f t="shared" si="90"/>
        <v>#REF!</v>
      </c>
      <c r="E945" s="109" t="e">
        <f t="shared" si="90"/>
        <v>#REF!</v>
      </c>
      <c r="F945" s="109" t="e">
        <f t="shared" si="90"/>
        <v>#REF!</v>
      </c>
      <c r="G945" s="145" t="e">
        <f t="shared" si="90"/>
        <v>#REF!</v>
      </c>
    </row>
    <row r="946" spans="1:7" ht="12.75" customHeight="1" x14ac:dyDescent="0.2">
      <c r="A946" s="129" t="s">
        <v>246</v>
      </c>
      <c r="B946" s="130"/>
      <c r="C946" s="131"/>
      <c r="D946" s="131"/>
      <c r="E946" s="131"/>
      <c r="F946" s="131"/>
      <c r="G946" s="132"/>
    </row>
    <row r="947" spans="1:7" ht="12.75" customHeight="1" x14ac:dyDescent="0.2">
      <c r="A947" s="247" t="s">
        <v>484</v>
      </c>
      <c r="B947" s="201"/>
      <c r="C947" s="201"/>
      <c r="D947" s="201"/>
      <c r="E947" s="201"/>
      <c r="F947" s="201"/>
      <c r="G947" s="202"/>
    </row>
    <row r="948" spans="1:7" ht="12.75" customHeight="1" x14ac:dyDescent="0.2">
      <c r="A948" s="44" t="s">
        <v>496</v>
      </c>
      <c r="B948" s="45" t="e">
        <f>'Part 1 - Rebates and Fees'!#REF!</f>
        <v>#REF!</v>
      </c>
      <c r="C948" s="45" t="e">
        <f>'Part 1 - Rebates and Fees'!#REF!</f>
        <v>#REF!</v>
      </c>
      <c r="D948" s="45" t="e">
        <f>'Part 1 - Rebates and Fees'!#REF!</f>
        <v>#REF!</v>
      </c>
      <c r="E948" s="45" t="e">
        <f>'Part 1 - Rebates and Fees'!#REF!</f>
        <v>#REF!</v>
      </c>
      <c r="F948" s="45" t="e">
        <f>'Part 1 - Rebates and Fees'!#REF!</f>
        <v>#REF!</v>
      </c>
      <c r="G948" s="143" t="e">
        <f>'Part 1 - Rebates and Fees'!#REF!</f>
        <v>#REF!</v>
      </c>
    </row>
    <row r="949" spans="1:7" ht="12.75" customHeight="1" x14ac:dyDescent="0.2">
      <c r="A949" s="44" t="s">
        <v>497</v>
      </c>
      <c r="B949" s="45" t="e">
        <f>'Part 1 - Rebates and Fees'!#REF!</f>
        <v>#REF!</v>
      </c>
      <c r="C949" s="45" t="e">
        <f>'Part 1 - Rebates and Fees'!#REF!</f>
        <v>#REF!</v>
      </c>
      <c r="D949" s="45" t="e">
        <f>'Part 1 - Rebates and Fees'!#REF!</f>
        <v>#REF!</v>
      </c>
      <c r="E949" s="45" t="e">
        <f>'Part 1 - Rebates and Fees'!#REF!</f>
        <v>#REF!</v>
      </c>
      <c r="F949" s="45" t="e">
        <f>'Part 1 - Rebates and Fees'!#REF!</f>
        <v>#REF!</v>
      </c>
      <c r="G949" s="143" t="e">
        <f>'Part 1 - Rebates and Fees'!#REF!</f>
        <v>#REF!</v>
      </c>
    </row>
    <row r="950" spans="1:7" ht="12.75" customHeight="1" x14ac:dyDescent="0.2">
      <c r="A950" s="44" t="s">
        <v>498</v>
      </c>
      <c r="B950" s="45" t="e">
        <f>'Part 1 - Rebates and Fees'!#REF!</f>
        <v>#REF!</v>
      </c>
      <c r="C950" s="45" t="e">
        <f>'Part 1 - Rebates and Fees'!#REF!</f>
        <v>#REF!</v>
      </c>
      <c r="D950" s="45" t="e">
        <f>'Part 1 - Rebates and Fees'!#REF!</f>
        <v>#REF!</v>
      </c>
      <c r="E950" s="45" t="e">
        <f>'Part 1 - Rebates and Fees'!#REF!</f>
        <v>#REF!</v>
      </c>
      <c r="F950" s="45" t="e">
        <f>'Part 1 - Rebates and Fees'!#REF!</f>
        <v>#REF!</v>
      </c>
      <c r="G950" s="143" t="e">
        <f>'Part 1 - Rebates and Fees'!#REF!</f>
        <v>#REF!</v>
      </c>
    </row>
    <row r="951" spans="1:7" ht="12.75" customHeight="1" x14ac:dyDescent="0.2">
      <c r="A951" s="44" t="s">
        <v>499</v>
      </c>
      <c r="B951" s="45" t="e">
        <f>'Part 1 - Rebates and Fees'!#REF!</f>
        <v>#REF!</v>
      </c>
      <c r="C951" s="45" t="e">
        <f>'Part 1 - Rebates and Fees'!#REF!</f>
        <v>#REF!</v>
      </c>
      <c r="D951" s="45" t="e">
        <f>'Part 1 - Rebates and Fees'!#REF!</f>
        <v>#REF!</v>
      </c>
      <c r="E951" s="45" t="e">
        <f>'Part 1 - Rebates and Fees'!#REF!</f>
        <v>#REF!</v>
      </c>
      <c r="F951" s="45" t="e">
        <f>'Part 1 - Rebates and Fees'!#REF!</f>
        <v>#REF!</v>
      </c>
      <c r="G951" s="143" t="e">
        <f>'Part 1 - Rebates and Fees'!#REF!</f>
        <v>#REF!</v>
      </c>
    </row>
    <row r="952" spans="1:7" ht="12.75" customHeight="1" x14ac:dyDescent="0.2">
      <c r="A952" s="44" t="s">
        <v>500</v>
      </c>
      <c r="B952" s="47" t="e">
        <f>'Part 1 - Rebates and Fees'!#REF!</f>
        <v>#REF!</v>
      </c>
      <c r="C952" s="47" t="e">
        <f>'Part 1 - Rebates and Fees'!#REF!</f>
        <v>#REF!</v>
      </c>
      <c r="D952" s="47" t="e">
        <f>'Part 1 - Rebates and Fees'!#REF!</f>
        <v>#REF!</v>
      </c>
      <c r="E952" s="47" t="e">
        <f>'Part 1 - Rebates and Fees'!#REF!</f>
        <v>#REF!</v>
      </c>
      <c r="F952" s="47" t="e">
        <f>'Part 1 - Rebates and Fees'!#REF!</f>
        <v>#REF!</v>
      </c>
      <c r="G952" s="144" t="e">
        <f>'Part 1 - Rebates and Fees'!#REF!</f>
        <v>#REF!</v>
      </c>
    </row>
    <row r="953" spans="1:7" ht="12.75" customHeight="1" x14ac:dyDescent="0.2">
      <c r="A953" s="128" t="s">
        <v>501</v>
      </c>
      <c r="B953" s="109" t="e">
        <f t="shared" ref="B953:G953" si="91">SUM(B948:B952)</f>
        <v>#REF!</v>
      </c>
      <c r="C953" s="109" t="e">
        <f t="shared" si="91"/>
        <v>#REF!</v>
      </c>
      <c r="D953" s="109" t="e">
        <f t="shared" si="91"/>
        <v>#REF!</v>
      </c>
      <c r="E953" s="109" t="e">
        <f t="shared" si="91"/>
        <v>#REF!</v>
      </c>
      <c r="F953" s="109" t="e">
        <f t="shared" si="91"/>
        <v>#REF!</v>
      </c>
      <c r="G953" s="145" t="e">
        <f t="shared" si="91"/>
        <v>#REF!</v>
      </c>
    </row>
    <row r="954" spans="1:7" ht="12.75" customHeight="1" x14ac:dyDescent="0.2">
      <c r="A954" s="129" t="s">
        <v>253</v>
      </c>
      <c r="B954" s="130"/>
      <c r="C954" s="131"/>
      <c r="D954" s="131"/>
      <c r="E954" s="131"/>
      <c r="F954" s="131"/>
      <c r="G954" s="132"/>
    </row>
    <row r="955" spans="1:7" ht="12.75" customHeight="1" x14ac:dyDescent="0.2">
      <c r="A955" s="247" t="s">
        <v>484</v>
      </c>
      <c r="B955" s="201"/>
      <c r="C955" s="201"/>
      <c r="D955" s="201"/>
      <c r="E955" s="201"/>
      <c r="F955" s="201"/>
      <c r="G955" s="202"/>
    </row>
    <row r="956" spans="1:7" ht="12.75" customHeight="1" x14ac:dyDescent="0.2">
      <c r="A956" s="44" t="s">
        <v>502</v>
      </c>
      <c r="B956" s="111" t="e">
        <f t="shared" ref="B956:G956" si="92">B933+B941+B948</f>
        <v>#REF!</v>
      </c>
      <c r="C956" s="111" t="e">
        <f t="shared" si="92"/>
        <v>#REF!</v>
      </c>
      <c r="D956" s="111" t="e">
        <f t="shared" si="92"/>
        <v>#REF!</v>
      </c>
      <c r="E956" s="111" t="e">
        <f t="shared" si="92"/>
        <v>#REF!</v>
      </c>
      <c r="F956" s="111" t="e">
        <f t="shared" si="92"/>
        <v>#REF!</v>
      </c>
      <c r="G956" s="146" t="e">
        <f t="shared" si="92"/>
        <v>#REF!</v>
      </c>
    </row>
    <row r="957" spans="1:7" ht="12.75" customHeight="1" x14ac:dyDescent="0.2">
      <c r="A957" s="44" t="s">
        <v>503</v>
      </c>
      <c r="B957" s="111" t="e">
        <f t="shared" ref="B957:G957" si="93">B934+B942+B949</f>
        <v>#REF!</v>
      </c>
      <c r="C957" s="111" t="e">
        <f t="shared" si="93"/>
        <v>#REF!</v>
      </c>
      <c r="D957" s="111" t="e">
        <f t="shared" si="93"/>
        <v>#REF!</v>
      </c>
      <c r="E957" s="111" t="e">
        <f t="shared" si="93"/>
        <v>#REF!</v>
      </c>
      <c r="F957" s="111" t="e">
        <f t="shared" si="93"/>
        <v>#REF!</v>
      </c>
      <c r="G957" s="146" t="e">
        <f t="shared" si="93"/>
        <v>#REF!</v>
      </c>
    </row>
    <row r="958" spans="1:7" ht="12.75" customHeight="1" x14ac:dyDescent="0.2">
      <c r="A958" s="44" t="s">
        <v>504</v>
      </c>
      <c r="B958" s="111" t="e">
        <f t="shared" ref="B958:G958" si="94">B935+B943+B950</f>
        <v>#REF!</v>
      </c>
      <c r="C958" s="111" t="e">
        <f t="shared" si="94"/>
        <v>#REF!</v>
      </c>
      <c r="D958" s="111" t="e">
        <f t="shared" si="94"/>
        <v>#REF!</v>
      </c>
      <c r="E958" s="111" t="e">
        <f t="shared" si="94"/>
        <v>#REF!</v>
      </c>
      <c r="F958" s="111" t="e">
        <f t="shared" si="94"/>
        <v>#REF!</v>
      </c>
      <c r="G958" s="146" t="e">
        <f t="shared" si="94"/>
        <v>#REF!</v>
      </c>
    </row>
    <row r="959" spans="1:7" ht="12.75" customHeight="1" x14ac:dyDescent="0.2">
      <c r="A959" s="44" t="s">
        <v>505</v>
      </c>
      <c r="B959" s="111" t="e">
        <f t="shared" ref="B959:G959" si="95">B936+B944+B951</f>
        <v>#REF!</v>
      </c>
      <c r="C959" s="111" t="e">
        <f t="shared" si="95"/>
        <v>#REF!</v>
      </c>
      <c r="D959" s="111" t="e">
        <f t="shared" si="95"/>
        <v>#REF!</v>
      </c>
      <c r="E959" s="111" t="e">
        <f t="shared" si="95"/>
        <v>#REF!</v>
      </c>
      <c r="F959" s="111" t="e">
        <f t="shared" si="95"/>
        <v>#REF!</v>
      </c>
      <c r="G959" s="146" t="e">
        <f t="shared" si="95"/>
        <v>#REF!</v>
      </c>
    </row>
    <row r="960" spans="1:7" ht="12.75" customHeight="1" x14ac:dyDescent="0.2">
      <c r="A960" s="44" t="s">
        <v>506</v>
      </c>
      <c r="B960" s="111" t="e">
        <f t="shared" ref="B960:G960" si="96">B937</f>
        <v>#REF!</v>
      </c>
      <c r="C960" s="111" t="e">
        <f t="shared" si="96"/>
        <v>#REF!</v>
      </c>
      <c r="D960" s="111" t="e">
        <f t="shared" si="96"/>
        <v>#REF!</v>
      </c>
      <c r="E960" s="111" t="e">
        <f t="shared" si="96"/>
        <v>#REF!</v>
      </c>
      <c r="F960" s="111" t="e">
        <f t="shared" si="96"/>
        <v>#REF!</v>
      </c>
      <c r="G960" s="146" t="e">
        <f t="shared" si="96"/>
        <v>#REF!</v>
      </c>
    </row>
    <row r="961" spans="1:7" ht="12.75" customHeight="1" x14ac:dyDescent="0.2">
      <c r="A961" s="96" t="s">
        <v>507</v>
      </c>
      <c r="B961" s="112" t="e">
        <f t="shared" ref="B961:G961" si="97">B952</f>
        <v>#REF!</v>
      </c>
      <c r="C961" s="112" t="e">
        <f t="shared" si="97"/>
        <v>#REF!</v>
      </c>
      <c r="D961" s="112" t="e">
        <f t="shared" si="97"/>
        <v>#REF!</v>
      </c>
      <c r="E961" s="112" t="e">
        <f t="shared" si="97"/>
        <v>#REF!</v>
      </c>
      <c r="F961" s="112" t="e">
        <f t="shared" si="97"/>
        <v>#REF!</v>
      </c>
      <c r="G961" s="147" t="e">
        <f t="shared" si="97"/>
        <v>#REF!</v>
      </c>
    </row>
    <row r="962" spans="1:7" ht="12.75" customHeight="1" x14ac:dyDescent="0.2">
      <c r="A962" s="133" t="s">
        <v>508</v>
      </c>
      <c r="B962" s="23" t="e">
        <f t="shared" ref="B962:G962" si="98">SUM(B956:B961)</f>
        <v>#REF!</v>
      </c>
      <c r="C962" s="23" t="e">
        <f t="shared" si="98"/>
        <v>#REF!</v>
      </c>
      <c r="D962" s="23" t="e">
        <f t="shared" si="98"/>
        <v>#REF!</v>
      </c>
      <c r="E962" s="23" t="e">
        <f t="shared" si="98"/>
        <v>#REF!</v>
      </c>
      <c r="F962" s="23" t="e">
        <f t="shared" si="98"/>
        <v>#REF!</v>
      </c>
      <c r="G962" s="148" t="e">
        <f t="shared" si="98"/>
        <v>#REF!</v>
      </c>
    </row>
    <row r="963" spans="1:7" ht="12.75" customHeight="1" x14ac:dyDescent="0.2">
      <c r="A963" s="27"/>
      <c r="B963" s="50"/>
      <c r="C963" s="50"/>
      <c r="D963" s="50"/>
      <c r="E963" s="50"/>
      <c r="F963" s="50"/>
      <c r="G963" s="50"/>
    </row>
    <row r="964" spans="1:7" ht="24.75" customHeight="1" x14ac:dyDescent="0.2">
      <c r="A964" s="231" t="s">
        <v>509</v>
      </c>
      <c r="B964" s="196"/>
      <c r="C964" s="196"/>
      <c r="D964" s="196"/>
      <c r="E964" s="196"/>
      <c r="F964" s="196"/>
      <c r="G964" s="196"/>
    </row>
    <row r="965" spans="1:7" ht="12.75" customHeight="1" x14ac:dyDescent="0.2">
      <c r="A965" s="51"/>
      <c r="B965" s="51"/>
      <c r="C965" s="51"/>
      <c r="D965" s="51"/>
      <c r="E965" s="51"/>
      <c r="F965" s="51"/>
      <c r="G965" s="51"/>
    </row>
    <row r="966" spans="1:7" ht="12.75" customHeight="1" x14ac:dyDescent="0.2">
      <c r="A966" s="232" t="s">
        <v>510</v>
      </c>
      <c r="B966" s="196"/>
      <c r="C966" s="196"/>
      <c r="D966" s="196"/>
      <c r="E966" s="196"/>
      <c r="F966" s="196"/>
      <c r="G966" s="196"/>
    </row>
    <row r="967" spans="1:7" ht="12.75" customHeight="1" x14ac:dyDescent="0.2">
      <c r="A967" s="52"/>
      <c r="B967" s="52"/>
      <c r="C967" s="52"/>
      <c r="D967" s="52"/>
      <c r="E967" s="52"/>
      <c r="F967" s="52"/>
      <c r="G967" s="52"/>
    </row>
    <row r="968" spans="1:7" ht="12.75" customHeight="1" x14ac:dyDescent="0.2">
      <c r="A968" s="232" t="s">
        <v>511</v>
      </c>
      <c r="B968" s="196"/>
      <c r="C968" s="196"/>
      <c r="D968" s="196"/>
      <c r="E968" s="196"/>
      <c r="F968" s="196"/>
      <c r="G968" s="196"/>
    </row>
    <row r="969" spans="1:7" ht="12.75" customHeight="1" x14ac:dyDescent="0.2">
      <c r="A969" s="52"/>
      <c r="B969" s="52"/>
      <c r="C969" s="52"/>
      <c r="D969" s="52"/>
      <c r="E969" s="52"/>
      <c r="F969" s="52"/>
      <c r="G969" s="52"/>
    </row>
    <row r="970" spans="1:7" ht="12.75" customHeight="1" x14ac:dyDescent="0.2">
      <c r="A970" s="232" t="s">
        <v>512</v>
      </c>
      <c r="B970" s="196"/>
      <c r="C970" s="196"/>
      <c r="D970" s="196"/>
      <c r="E970" s="196"/>
      <c r="F970" s="196"/>
      <c r="G970" s="196"/>
    </row>
    <row r="971" spans="1:7" ht="12.75" customHeight="1" x14ac:dyDescent="0.2">
      <c r="A971" s="52"/>
      <c r="B971" s="52"/>
      <c r="C971" s="52"/>
      <c r="D971" s="52"/>
      <c r="E971" s="52"/>
      <c r="F971" s="52"/>
      <c r="G971" s="52"/>
    </row>
    <row r="972" spans="1:7" ht="12.75" customHeight="1" x14ac:dyDescent="0.2">
      <c r="A972" s="232" t="s">
        <v>513</v>
      </c>
      <c r="B972" s="196"/>
      <c r="C972" s="196"/>
      <c r="D972" s="196"/>
      <c r="E972" s="196"/>
      <c r="F972" s="196"/>
      <c r="G972" s="196"/>
    </row>
    <row r="973" spans="1:7" ht="12.75" customHeight="1" x14ac:dyDescent="0.2">
      <c r="A973" s="52"/>
      <c r="B973" s="52"/>
      <c r="C973" s="52"/>
      <c r="D973" s="52"/>
      <c r="E973" s="52"/>
      <c r="F973" s="52"/>
      <c r="G973" s="52"/>
    </row>
    <row r="974" spans="1:7" ht="12.75" customHeight="1" x14ac:dyDescent="0.2">
      <c r="A974" s="232" t="s">
        <v>514</v>
      </c>
      <c r="B974" s="196"/>
      <c r="C974" s="196"/>
      <c r="D974" s="196"/>
      <c r="E974" s="196"/>
      <c r="F974" s="196"/>
      <c r="G974" s="196"/>
    </row>
    <row r="975" spans="1:7" ht="12.75" customHeight="1" x14ac:dyDescent="0.2">
      <c r="A975" s="27"/>
      <c r="B975" s="50"/>
      <c r="C975" s="50"/>
      <c r="D975" s="50"/>
      <c r="E975" s="50"/>
      <c r="F975" s="50"/>
      <c r="G975" s="50"/>
    </row>
    <row r="976" spans="1:7" ht="12.75" customHeight="1" x14ac:dyDescent="0.2">
      <c r="A976" s="263" t="s">
        <v>515</v>
      </c>
      <c r="B976" s="196"/>
      <c r="C976" s="196"/>
      <c r="D976" s="196"/>
      <c r="E976" s="196"/>
      <c r="F976" s="196"/>
      <c r="G976" s="196"/>
    </row>
    <row r="977" spans="1:7" ht="12.75" customHeight="1" x14ac:dyDescent="0.2">
      <c r="A977" s="52"/>
      <c r="B977" s="52"/>
      <c r="C977" s="52"/>
      <c r="D977" s="52"/>
      <c r="E977" s="52"/>
      <c r="F977" s="52"/>
      <c r="G977" s="52"/>
    </row>
    <row r="978" spans="1:7" ht="24.75" customHeight="1" x14ac:dyDescent="0.2">
      <c r="A978" s="232" t="s">
        <v>516</v>
      </c>
      <c r="B978" s="196"/>
      <c r="C978" s="196"/>
      <c r="D978" s="196"/>
      <c r="E978" s="196"/>
      <c r="F978" s="196"/>
      <c r="G978" s="196"/>
    </row>
    <row r="979" spans="1:7" ht="12.75" customHeight="1" x14ac:dyDescent="0.2">
      <c r="A979" s="52"/>
      <c r="B979" s="52"/>
      <c r="C979" s="52"/>
      <c r="D979" s="52"/>
      <c r="E979" s="52"/>
      <c r="F979" s="52"/>
      <c r="G979" s="52"/>
    </row>
    <row r="980" spans="1:7" ht="12.75" customHeight="1" x14ac:dyDescent="0.2">
      <c r="A980" s="235" t="s">
        <v>431</v>
      </c>
      <c r="B980" s="196"/>
      <c r="C980" s="196"/>
      <c r="D980" s="196"/>
      <c r="E980" s="196"/>
      <c r="F980" s="196"/>
      <c r="G980" s="196"/>
    </row>
    <row r="981" spans="1:7" ht="12.75" customHeight="1" x14ac:dyDescent="0.2">
      <c r="C981" s="54"/>
      <c r="D981" s="54"/>
    </row>
    <row r="982" spans="1:7" ht="12.75" customHeight="1" x14ac:dyDescent="0.2">
      <c r="A982" s="246" t="s">
        <v>517</v>
      </c>
      <c r="B982" s="196"/>
      <c r="C982" s="196"/>
      <c r="D982" s="196"/>
      <c r="E982" s="196"/>
      <c r="F982" s="196"/>
      <c r="G982" s="196"/>
    </row>
    <row r="983" spans="1:7" ht="12.75" customHeight="1" x14ac:dyDescent="0.25">
      <c r="A983" s="38"/>
      <c r="B983" s="105">
        <v>1</v>
      </c>
      <c r="C983" s="105">
        <v>2</v>
      </c>
      <c r="D983" s="105">
        <v>3</v>
      </c>
      <c r="E983" s="105">
        <v>4</v>
      </c>
      <c r="F983" s="105">
        <v>5</v>
      </c>
      <c r="G983" s="106">
        <v>6</v>
      </c>
    </row>
    <row r="984" spans="1:7" ht="12.75" customHeight="1" x14ac:dyDescent="0.2">
      <c r="A984" s="107" t="s">
        <v>232</v>
      </c>
      <c r="B984" s="116" t="s">
        <v>43</v>
      </c>
      <c r="C984" s="42" t="s">
        <v>200</v>
      </c>
      <c r="D984" s="42" t="s">
        <v>45</v>
      </c>
      <c r="E984" s="42" t="s">
        <v>46</v>
      </c>
      <c r="F984" s="56" t="s">
        <v>201</v>
      </c>
      <c r="G984" s="43" t="s">
        <v>48</v>
      </c>
    </row>
    <row r="985" spans="1:7" ht="12.75" customHeight="1" x14ac:dyDescent="0.2">
      <c r="A985" s="247" t="s">
        <v>518</v>
      </c>
      <c r="B985" s="201"/>
      <c r="C985" s="201"/>
      <c r="D985" s="201"/>
      <c r="E985" s="201"/>
      <c r="F985" s="201"/>
      <c r="G985" s="202"/>
    </row>
    <row r="986" spans="1:7" ht="12.75" customHeight="1" x14ac:dyDescent="0.2">
      <c r="A986" s="44" t="s">
        <v>519</v>
      </c>
      <c r="B986" s="45" t="e">
        <f>'Part 1 - Rebates and Fees'!#REF!</f>
        <v>#REF!</v>
      </c>
      <c r="C986" s="45" t="e">
        <f>'Part 1 - Rebates and Fees'!#REF!</f>
        <v>#REF!</v>
      </c>
      <c r="D986" s="45" t="e">
        <f>'Part 1 - Rebates and Fees'!#REF!</f>
        <v>#REF!</v>
      </c>
      <c r="E986" s="45" t="e">
        <f>'Part 1 - Rebates and Fees'!#REF!</f>
        <v>#REF!</v>
      </c>
      <c r="F986" s="45" t="e">
        <f>'Part 1 - Rebates and Fees'!#REF!</f>
        <v>#REF!</v>
      </c>
      <c r="G986" s="143" t="e">
        <f>'Part 1 - Rebates and Fees'!#REF!</f>
        <v>#REF!</v>
      </c>
    </row>
    <row r="987" spans="1:7" ht="12.75" customHeight="1" x14ac:dyDescent="0.2">
      <c r="A987" s="44" t="s">
        <v>520</v>
      </c>
      <c r="B987" s="45" t="e">
        <f>'Part 1 - Rebates and Fees'!#REF!</f>
        <v>#REF!</v>
      </c>
      <c r="C987" s="45" t="e">
        <f>'Part 1 - Rebates and Fees'!#REF!</f>
        <v>#REF!</v>
      </c>
      <c r="D987" s="45" t="e">
        <f>'Part 1 - Rebates and Fees'!#REF!</f>
        <v>#REF!</v>
      </c>
      <c r="E987" s="45" t="e">
        <f>'Part 1 - Rebates and Fees'!#REF!</f>
        <v>#REF!</v>
      </c>
      <c r="F987" s="45" t="e">
        <f>'Part 1 - Rebates and Fees'!#REF!</f>
        <v>#REF!</v>
      </c>
      <c r="G987" s="143" t="e">
        <f>'Part 1 - Rebates and Fees'!#REF!</f>
        <v>#REF!</v>
      </c>
    </row>
    <row r="988" spans="1:7" ht="12.75" customHeight="1" x14ac:dyDescent="0.2">
      <c r="A988" s="44" t="s">
        <v>521</v>
      </c>
      <c r="B988" s="45" t="e">
        <f>'Part 1 - Rebates and Fees'!#REF!</f>
        <v>#REF!</v>
      </c>
      <c r="C988" s="45" t="e">
        <f>'Part 1 - Rebates and Fees'!#REF!</f>
        <v>#REF!</v>
      </c>
      <c r="D988" s="45" t="e">
        <f>'Part 1 - Rebates and Fees'!#REF!</f>
        <v>#REF!</v>
      </c>
      <c r="E988" s="45" t="e">
        <f>'Part 1 - Rebates and Fees'!#REF!</f>
        <v>#REF!</v>
      </c>
      <c r="F988" s="45" t="e">
        <f>'Part 1 - Rebates and Fees'!#REF!</f>
        <v>#REF!</v>
      </c>
      <c r="G988" s="143" t="e">
        <f>'Part 1 - Rebates and Fees'!#REF!</f>
        <v>#REF!</v>
      </c>
    </row>
    <row r="989" spans="1:7" ht="12.75" customHeight="1" x14ac:dyDescent="0.2">
      <c r="A989" s="44" t="s">
        <v>522</v>
      </c>
      <c r="B989" s="45" t="e">
        <f>'Part 1 - Rebates and Fees'!#REF!</f>
        <v>#REF!</v>
      </c>
      <c r="C989" s="45" t="e">
        <f>'Part 1 - Rebates and Fees'!#REF!</f>
        <v>#REF!</v>
      </c>
      <c r="D989" s="45" t="e">
        <f>'Part 1 - Rebates and Fees'!#REF!</f>
        <v>#REF!</v>
      </c>
      <c r="E989" s="45" t="e">
        <f>'Part 1 - Rebates and Fees'!#REF!</f>
        <v>#REF!</v>
      </c>
      <c r="F989" s="45" t="e">
        <f>'Part 1 - Rebates and Fees'!#REF!</f>
        <v>#REF!</v>
      </c>
      <c r="G989" s="143" t="e">
        <f>'Part 1 - Rebates and Fees'!#REF!</f>
        <v>#REF!</v>
      </c>
    </row>
    <row r="990" spans="1:7" ht="12.75" customHeight="1" x14ac:dyDescent="0.2">
      <c r="A990" s="44" t="s">
        <v>523</v>
      </c>
      <c r="B990" s="47" t="e">
        <f>'Part 1 - Rebates and Fees'!#REF!</f>
        <v>#REF!</v>
      </c>
      <c r="C990" s="47" t="e">
        <f>'Part 1 - Rebates and Fees'!#REF!</f>
        <v>#REF!</v>
      </c>
      <c r="D990" s="47" t="e">
        <f>'Part 1 - Rebates and Fees'!#REF!</f>
        <v>#REF!</v>
      </c>
      <c r="E990" s="47" t="e">
        <f>'Part 1 - Rebates and Fees'!#REF!</f>
        <v>#REF!</v>
      </c>
      <c r="F990" s="47" t="e">
        <f>'Part 1 - Rebates and Fees'!#REF!</f>
        <v>#REF!</v>
      </c>
      <c r="G990" s="144" t="e">
        <f>'Part 1 - Rebates and Fees'!#REF!</f>
        <v>#REF!</v>
      </c>
    </row>
    <row r="991" spans="1:7" ht="12.75" customHeight="1" x14ac:dyDescent="0.2">
      <c r="A991" s="128" t="s">
        <v>524</v>
      </c>
      <c r="B991" s="109" t="e">
        <f t="shared" ref="B991:G991" si="99">SUM(B986:B990)</f>
        <v>#REF!</v>
      </c>
      <c r="C991" s="109" t="e">
        <f t="shared" si="99"/>
        <v>#REF!</v>
      </c>
      <c r="D991" s="109" t="e">
        <f t="shared" si="99"/>
        <v>#REF!</v>
      </c>
      <c r="E991" s="109" t="e">
        <f t="shared" si="99"/>
        <v>#REF!</v>
      </c>
      <c r="F991" s="109" t="e">
        <f t="shared" si="99"/>
        <v>#REF!</v>
      </c>
      <c r="G991" s="145" t="e">
        <f t="shared" si="99"/>
        <v>#REF!</v>
      </c>
    </row>
    <row r="992" spans="1:7" ht="12.75" customHeight="1" x14ac:dyDescent="0.2">
      <c r="A992" s="129" t="s">
        <v>239</v>
      </c>
      <c r="B992" s="130"/>
      <c r="C992" s="131"/>
      <c r="D992" s="131"/>
      <c r="E992" s="131"/>
      <c r="F992" s="131"/>
      <c r="G992" s="132"/>
    </row>
    <row r="993" spans="1:7" ht="12.75" customHeight="1" x14ac:dyDescent="0.2">
      <c r="A993" s="247" t="s">
        <v>518</v>
      </c>
      <c r="B993" s="201"/>
      <c r="C993" s="201"/>
      <c r="D993" s="201"/>
      <c r="E993" s="201"/>
      <c r="F993" s="201"/>
      <c r="G993" s="202"/>
    </row>
    <row r="994" spans="1:7" ht="12.75" customHeight="1" x14ac:dyDescent="0.2">
      <c r="A994" s="44" t="s">
        <v>525</v>
      </c>
      <c r="B994" s="45" t="e">
        <f>'Part 1 - Rebates and Fees'!#REF!</f>
        <v>#REF!</v>
      </c>
      <c r="C994" s="45" t="e">
        <f>'Part 1 - Rebates and Fees'!#REF!</f>
        <v>#REF!</v>
      </c>
      <c r="D994" s="45" t="e">
        <f>'Part 1 - Rebates and Fees'!#REF!</f>
        <v>#REF!</v>
      </c>
      <c r="E994" s="45" t="e">
        <f>'Part 1 - Rebates and Fees'!#REF!</f>
        <v>#REF!</v>
      </c>
      <c r="F994" s="45" t="e">
        <f>'Part 1 - Rebates and Fees'!#REF!</f>
        <v>#REF!</v>
      </c>
      <c r="G994" s="143" t="e">
        <f>'Part 1 - Rebates and Fees'!#REF!</f>
        <v>#REF!</v>
      </c>
    </row>
    <row r="995" spans="1:7" ht="12.75" customHeight="1" x14ac:dyDescent="0.2">
      <c r="A995" s="44" t="s">
        <v>526</v>
      </c>
      <c r="B995" s="45" t="e">
        <f>'Part 1 - Rebates and Fees'!#REF!</f>
        <v>#REF!</v>
      </c>
      <c r="C995" s="45" t="e">
        <f>'Part 1 - Rebates and Fees'!#REF!</f>
        <v>#REF!</v>
      </c>
      <c r="D995" s="45" t="e">
        <f>'Part 1 - Rebates and Fees'!#REF!</f>
        <v>#REF!</v>
      </c>
      <c r="E995" s="45" t="e">
        <f>'Part 1 - Rebates and Fees'!#REF!</f>
        <v>#REF!</v>
      </c>
      <c r="F995" s="45" t="e">
        <f>'Part 1 - Rebates and Fees'!#REF!</f>
        <v>#REF!</v>
      </c>
      <c r="G995" s="143" t="e">
        <f>'Part 1 - Rebates and Fees'!#REF!</f>
        <v>#REF!</v>
      </c>
    </row>
    <row r="996" spans="1:7" ht="12.75" customHeight="1" x14ac:dyDescent="0.2">
      <c r="A996" s="44" t="s">
        <v>527</v>
      </c>
      <c r="B996" s="45" t="e">
        <f>'Part 1 - Rebates and Fees'!#REF!</f>
        <v>#REF!</v>
      </c>
      <c r="C996" s="45" t="e">
        <f>'Part 1 - Rebates and Fees'!#REF!</f>
        <v>#REF!</v>
      </c>
      <c r="D996" s="45" t="e">
        <f>'Part 1 - Rebates and Fees'!#REF!</f>
        <v>#REF!</v>
      </c>
      <c r="E996" s="45" t="e">
        <f>'Part 1 - Rebates and Fees'!#REF!</f>
        <v>#REF!</v>
      </c>
      <c r="F996" s="45" t="e">
        <f>'Part 1 - Rebates and Fees'!#REF!</f>
        <v>#REF!</v>
      </c>
      <c r="G996" s="143" t="e">
        <f>'Part 1 - Rebates and Fees'!#REF!</f>
        <v>#REF!</v>
      </c>
    </row>
    <row r="997" spans="1:7" ht="12.75" customHeight="1" x14ac:dyDescent="0.2">
      <c r="A997" s="44" t="s">
        <v>528</v>
      </c>
      <c r="B997" s="47" t="e">
        <f>'Part 1 - Rebates and Fees'!#REF!</f>
        <v>#REF!</v>
      </c>
      <c r="C997" s="47" t="e">
        <f>'Part 1 - Rebates and Fees'!#REF!</f>
        <v>#REF!</v>
      </c>
      <c r="D997" s="47" t="e">
        <f>'Part 1 - Rebates and Fees'!#REF!</f>
        <v>#REF!</v>
      </c>
      <c r="E997" s="47" t="e">
        <f>'Part 1 - Rebates and Fees'!#REF!</f>
        <v>#REF!</v>
      </c>
      <c r="F997" s="47" t="e">
        <f>'Part 1 - Rebates and Fees'!#REF!</f>
        <v>#REF!</v>
      </c>
      <c r="G997" s="144" t="e">
        <f>'Part 1 - Rebates and Fees'!#REF!</f>
        <v>#REF!</v>
      </c>
    </row>
    <row r="998" spans="1:7" ht="13.5" customHeight="1" x14ac:dyDescent="0.2">
      <c r="A998" s="128" t="s">
        <v>529</v>
      </c>
      <c r="B998" s="109" t="e">
        <f t="shared" ref="B998:G998" si="100">SUM(B994:B997)</f>
        <v>#REF!</v>
      </c>
      <c r="C998" s="109" t="e">
        <f t="shared" si="100"/>
        <v>#REF!</v>
      </c>
      <c r="D998" s="109" t="e">
        <f t="shared" si="100"/>
        <v>#REF!</v>
      </c>
      <c r="E998" s="109" t="e">
        <f t="shared" si="100"/>
        <v>#REF!</v>
      </c>
      <c r="F998" s="109" t="e">
        <f t="shared" si="100"/>
        <v>#REF!</v>
      </c>
      <c r="G998" s="145" t="e">
        <f t="shared" si="100"/>
        <v>#REF!</v>
      </c>
    </row>
    <row r="999" spans="1:7" ht="13.5" customHeight="1" x14ac:dyDescent="0.2">
      <c r="A999" s="129" t="s">
        <v>246</v>
      </c>
      <c r="B999" s="130"/>
      <c r="C999" s="131"/>
      <c r="D999" s="131"/>
      <c r="E999" s="131"/>
      <c r="F999" s="131"/>
      <c r="G999" s="132"/>
    </row>
    <row r="1000" spans="1:7" ht="13.5" customHeight="1" x14ac:dyDescent="0.2">
      <c r="A1000" s="247" t="s">
        <v>518</v>
      </c>
      <c r="B1000" s="201"/>
      <c r="C1000" s="201"/>
      <c r="D1000" s="201"/>
      <c r="E1000" s="201"/>
      <c r="F1000" s="201"/>
      <c r="G1000" s="202"/>
    </row>
    <row r="1001" spans="1:7" ht="12.75" customHeight="1" x14ac:dyDescent="0.2">
      <c r="A1001" s="44" t="s">
        <v>530</v>
      </c>
      <c r="B1001" s="45" t="e">
        <f>'Part 1 - Rebates and Fees'!#REF!</f>
        <v>#REF!</v>
      </c>
      <c r="C1001" s="45" t="e">
        <f>'Part 1 - Rebates and Fees'!#REF!</f>
        <v>#REF!</v>
      </c>
      <c r="D1001" s="45" t="e">
        <f>'Part 1 - Rebates and Fees'!#REF!</f>
        <v>#REF!</v>
      </c>
      <c r="E1001" s="45" t="e">
        <f>'Part 1 - Rebates and Fees'!#REF!</f>
        <v>#REF!</v>
      </c>
      <c r="F1001" s="45" t="e">
        <f>'Part 1 - Rebates and Fees'!#REF!</f>
        <v>#REF!</v>
      </c>
      <c r="G1001" s="143" t="e">
        <f>'Part 1 - Rebates and Fees'!#REF!</f>
        <v>#REF!</v>
      </c>
    </row>
    <row r="1002" spans="1:7" ht="13.5" customHeight="1" x14ac:dyDescent="0.2">
      <c r="A1002" s="44" t="s">
        <v>531</v>
      </c>
      <c r="B1002" s="45" t="e">
        <f>'Part 1 - Rebates and Fees'!#REF!</f>
        <v>#REF!</v>
      </c>
      <c r="C1002" s="45" t="e">
        <f>'Part 1 - Rebates and Fees'!#REF!</f>
        <v>#REF!</v>
      </c>
      <c r="D1002" s="45" t="e">
        <f>'Part 1 - Rebates and Fees'!#REF!</f>
        <v>#REF!</v>
      </c>
      <c r="E1002" s="45" t="e">
        <f>'Part 1 - Rebates and Fees'!#REF!</f>
        <v>#REF!</v>
      </c>
      <c r="F1002" s="45" t="e">
        <f>'Part 1 - Rebates and Fees'!#REF!</f>
        <v>#REF!</v>
      </c>
      <c r="G1002" s="143" t="e">
        <f>'Part 1 - Rebates and Fees'!#REF!</f>
        <v>#REF!</v>
      </c>
    </row>
    <row r="1003" spans="1:7" ht="12.75" customHeight="1" x14ac:dyDescent="0.2">
      <c r="A1003" s="44" t="s">
        <v>532</v>
      </c>
      <c r="B1003" s="45" t="e">
        <f>'Part 1 - Rebates and Fees'!#REF!</f>
        <v>#REF!</v>
      </c>
      <c r="C1003" s="45" t="e">
        <f>'Part 1 - Rebates and Fees'!#REF!</f>
        <v>#REF!</v>
      </c>
      <c r="D1003" s="45" t="e">
        <f>'Part 1 - Rebates and Fees'!#REF!</f>
        <v>#REF!</v>
      </c>
      <c r="E1003" s="45" t="e">
        <f>'Part 1 - Rebates and Fees'!#REF!</f>
        <v>#REF!</v>
      </c>
      <c r="F1003" s="45" t="e">
        <f>'Part 1 - Rebates and Fees'!#REF!</f>
        <v>#REF!</v>
      </c>
      <c r="G1003" s="143" t="e">
        <f>'Part 1 - Rebates and Fees'!#REF!</f>
        <v>#REF!</v>
      </c>
    </row>
    <row r="1004" spans="1:7" ht="13.5" customHeight="1" x14ac:dyDescent="0.2">
      <c r="A1004" s="44" t="s">
        <v>533</v>
      </c>
      <c r="B1004" s="45" t="e">
        <f>'Part 1 - Rebates and Fees'!#REF!</f>
        <v>#REF!</v>
      </c>
      <c r="C1004" s="45" t="e">
        <f>'Part 1 - Rebates and Fees'!#REF!</f>
        <v>#REF!</v>
      </c>
      <c r="D1004" s="45" t="e">
        <f>'Part 1 - Rebates and Fees'!#REF!</f>
        <v>#REF!</v>
      </c>
      <c r="E1004" s="45" t="e">
        <f>'Part 1 - Rebates and Fees'!#REF!</f>
        <v>#REF!</v>
      </c>
      <c r="F1004" s="45" t="e">
        <f>'Part 1 - Rebates and Fees'!#REF!</f>
        <v>#REF!</v>
      </c>
      <c r="G1004" s="143" t="e">
        <f>'Part 1 - Rebates and Fees'!#REF!</f>
        <v>#REF!</v>
      </c>
    </row>
    <row r="1005" spans="1:7" ht="12.75" customHeight="1" x14ac:dyDescent="0.2">
      <c r="A1005" s="44" t="s">
        <v>534</v>
      </c>
      <c r="B1005" s="47" t="e">
        <f>'Part 1 - Rebates and Fees'!#REF!</f>
        <v>#REF!</v>
      </c>
      <c r="C1005" s="47" t="e">
        <f>'Part 1 - Rebates and Fees'!#REF!</f>
        <v>#REF!</v>
      </c>
      <c r="D1005" s="47" t="e">
        <f>'Part 1 - Rebates and Fees'!#REF!</f>
        <v>#REF!</v>
      </c>
      <c r="E1005" s="47" t="e">
        <f>'Part 1 - Rebates and Fees'!#REF!</f>
        <v>#REF!</v>
      </c>
      <c r="F1005" s="47" t="e">
        <f>'Part 1 - Rebates and Fees'!#REF!</f>
        <v>#REF!</v>
      </c>
      <c r="G1005" s="144" t="e">
        <f>'Part 1 - Rebates and Fees'!#REF!</f>
        <v>#REF!</v>
      </c>
    </row>
    <row r="1006" spans="1:7" ht="13.5" customHeight="1" x14ac:dyDescent="0.2">
      <c r="A1006" s="128" t="s">
        <v>535</v>
      </c>
      <c r="B1006" s="109" t="e">
        <f t="shared" ref="B1006:G1006" si="101">SUM(B1001:B1005)</f>
        <v>#REF!</v>
      </c>
      <c r="C1006" s="109" t="e">
        <f t="shared" si="101"/>
        <v>#REF!</v>
      </c>
      <c r="D1006" s="109" t="e">
        <f t="shared" si="101"/>
        <v>#REF!</v>
      </c>
      <c r="E1006" s="109" t="e">
        <f t="shared" si="101"/>
        <v>#REF!</v>
      </c>
      <c r="F1006" s="109" t="e">
        <f t="shared" si="101"/>
        <v>#REF!</v>
      </c>
      <c r="G1006" s="145" t="e">
        <f t="shared" si="101"/>
        <v>#REF!</v>
      </c>
    </row>
    <row r="1007" spans="1:7" ht="12.75" customHeight="1" x14ac:dyDescent="0.2">
      <c r="A1007" s="129" t="s">
        <v>253</v>
      </c>
      <c r="B1007" s="130"/>
      <c r="C1007" s="131"/>
      <c r="D1007" s="131"/>
      <c r="E1007" s="131"/>
      <c r="F1007" s="131"/>
      <c r="G1007" s="132"/>
    </row>
    <row r="1008" spans="1:7" ht="12.75" customHeight="1" x14ac:dyDescent="0.2">
      <c r="A1008" s="247" t="s">
        <v>518</v>
      </c>
      <c r="B1008" s="201"/>
      <c r="C1008" s="201"/>
      <c r="D1008" s="201"/>
      <c r="E1008" s="201"/>
      <c r="F1008" s="201"/>
      <c r="G1008" s="202"/>
    </row>
    <row r="1009" spans="1:7" ht="12.75" customHeight="1" x14ac:dyDescent="0.2">
      <c r="A1009" s="44" t="s">
        <v>536</v>
      </c>
      <c r="B1009" s="111" t="e">
        <f t="shared" ref="B1009:G1009" si="102">B986+B994+B1001</f>
        <v>#REF!</v>
      </c>
      <c r="C1009" s="111" t="e">
        <f t="shared" si="102"/>
        <v>#REF!</v>
      </c>
      <c r="D1009" s="111" t="e">
        <f t="shared" si="102"/>
        <v>#REF!</v>
      </c>
      <c r="E1009" s="111" t="e">
        <f t="shared" si="102"/>
        <v>#REF!</v>
      </c>
      <c r="F1009" s="111" t="e">
        <f t="shared" si="102"/>
        <v>#REF!</v>
      </c>
      <c r="G1009" s="146" t="e">
        <f t="shared" si="102"/>
        <v>#REF!</v>
      </c>
    </row>
    <row r="1010" spans="1:7" ht="12.75" customHeight="1" x14ac:dyDescent="0.2">
      <c r="A1010" s="44" t="s">
        <v>537</v>
      </c>
      <c r="B1010" s="111" t="e">
        <f t="shared" ref="B1010:G1010" si="103">B987+B995+B1002</f>
        <v>#REF!</v>
      </c>
      <c r="C1010" s="111" t="e">
        <f t="shared" si="103"/>
        <v>#REF!</v>
      </c>
      <c r="D1010" s="111" t="e">
        <f t="shared" si="103"/>
        <v>#REF!</v>
      </c>
      <c r="E1010" s="111" t="e">
        <f t="shared" si="103"/>
        <v>#REF!</v>
      </c>
      <c r="F1010" s="111" t="e">
        <f t="shared" si="103"/>
        <v>#REF!</v>
      </c>
      <c r="G1010" s="146" t="e">
        <f t="shared" si="103"/>
        <v>#REF!</v>
      </c>
    </row>
    <row r="1011" spans="1:7" ht="12.75" customHeight="1" x14ac:dyDescent="0.2">
      <c r="A1011" s="44" t="s">
        <v>538</v>
      </c>
      <c r="B1011" s="111" t="e">
        <f t="shared" ref="B1011:G1011" si="104">B988+B996+B1003</f>
        <v>#REF!</v>
      </c>
      <c r="C1011" s="111" t="e">
        <f t="shared" si="104"/>
        <v>#REF!</v>
      </c>
      <c r="D1011" s="111" t="e">
        <f t="shared" si="104"/>
        <v>#REF!</v>
      </c>
      <c r="E1011" s="111" t="e">
        <f t="shared" si="104"/>
        <v>#REF!</v>
      </c>
      <c r="F1011" s="111" t="e">
        <f t="shared" si="104"/>
        <v>#REF!</v>
      </c>
      <c r="G1011" s="146" t="e">
        <f t="shared" si="104"/>
        <v>#REF!</v>
      </c>
    </row>
    <row r="1012" spans="1:7" ht="12.75" customHeight="1" x14ac:dyDescent="0.2">
      <c r="A1012" s="44" t="s">
        <v>539</v>
      </c>
      <c r="B1012" s="111" t="e">
        <f t="shared" ref="B1012:G1012" si="105">B989+B997+B1004</f>
        <v>#REF!</v>
      </c>
      <c r="C1012" s="111" t="e">
        <f t="shared" si="105"/>
        <v>#REF!</v>
      </c>
      <c r="D1012" s="111" t="e">
        <f t="shared" si="105"/>
        <v>#REF!</v>
      </c>
      <c r="E1012" s="111" t="e">
        <f t="shared" si="105"/>
        <v>#REF!</v>
      </c>
      <c r="F1012" s="111" t="e">
        <f t="shared" si="105"/>
        <v>#REF!</v>
      </c>
      <c r="G1012" s="146" t="e">
        <f t="shared" si="105"/>
        <v>#REF!</v>
      </c>
    </row>
    <row r="1013" spans="1:7" ht="12.75" customHeight="1" x14ac:dyDescent="0.2">
      <c r="A1013" s="44" t="s">
        <v>540</v>
      </c>
      <c r="B1013" s="111" t="e">
        <f t="shared" ref="B1013:G1013" si="106">B990</f>
        <v>#REF!</v>
      </c>
      <c r="C1013" s="111" t="e">
        <f t="shared" si="106"/>
        <v>#REF!</v>
      </c>
      <c r="D1013" s="111" t="e">
        <f t="shared" si="106"/>
        <v>#REF!</v>
      </c>
      <c r="E1013" s="111" t="e">
        <f t="shared" si="106"/>
        <v>#REF!</v>
      </c>
      <c r="F1013" s="111" t="e">
        <f t="shared" si="106"/>
        <v>#REF!</v>
      </c>
      <c r="G1013" s="146" t="e">
        <f t="shared" si="106"/>
        <v>#REF!</v>
      </c>
    </row>
    <row r="1014" spans="1:7" ht="12.75" customHeight="1" x14ac:dyDescent="0.2">
      <c r="A1014" s="96" t="s">
        <v>541</v>
      </c>
      <c r="B1014" s="112" t="e">
        <f t="shared" ref="B1014:G1014" si="107">B1005</f>
        <v>#REF!</v>
      </c>
      <c r="C1014" s="112" t="e">
        <f t="shared" si="107"/>
        <v>#REF!</v>
      </c>
      <c r="D1014" s="112" t="e">
        <f t="shared" si="107"/>
        <v>#REF!</v>
      </c>
      <c r="E1014" s="112" t="e">
        <f t="shared" si="107"/>
        <v>#REF!</v>
      </c>
      <c r="F1014" s="112" t="e">
        <f t="shared" si="107"/>
        <v>#REF!</v>
      </c>
      <c r="G1014" s="147" t="e">
        <f t="shared" si="107"/>
        <v>#REF!</v>
      </c>
    </row>
    <row r="1015" spans="1:7" ht="12.75" customHeight="1" x14ac:dyDescent="0.2">
      <c r="A1015" s="133" t="s">
        <v>542</v>
      </c>
      <c r="B1015" s="23" t="e">
        <f t="shared" ref="B1015:G1015" si="108">SUM(B1009:B1014)</f>
        <v>#REF!</v>
      </c>
      <c r="C1015" s="23" t="e">
        <f t="shared" si="108"/>
        <v>#REF!</v>
      </c>
      <c r="D1015" s="23" t="e">
        <f t="shared" si="108"/>
        <v>#REF!</v>
      </c>
      <c r="E1015" s="23" t="e">
        <f t="shared" si="108"/>
        <v>#REF!</v>
      </c>
      <c r="F1015" s="23" t="e">
        <f t="shared" si="108"/>
        <v>#REF!</v>
      </c>
      <c r="G1015" s="148" t="e">
        <f t="shared" si="108"/>
        <v>#REF!</v>
      </c>
    </row>
    <row r="1016" spans="1:7" ht="12.75" customHeight="1" x14ac:dyDescent="0.2">
      <c r="A1016" s="27"/>
      <c r="B1016" s="50"/>
      <c r="C1016" s="50"/>
      <c r="D1016" s="50"/>
      <c r="E1016" s="50"/>
      <c r="F1016" s="50"/>
      <c r="G1016" s="50"/>
    </row>
    <row r="1017" spans="1:7" ht="24.75" customHeight="1" x14ac:dyDescent="0.2">
      <c r="A1017" s="231" t="s">
        <v>543</v>
      </c>
      <c r="B1017" s="196"/>
      <c r="C1017" s="196"/>
      <c r="D1017" s="196"/>
      <c r="E1017" s="196"/>
      <c r="F1017" s="196"/>
      <c r="G1017" s="196"/>
    </row>
    <row r="1018" spans="1:7" ht="12.75" customHeight="1" x14ac:dyDescent="0.2">
      <c r="A1018" s="51"/>
      <c r="B1018" s="51"/>
      <c r="C1018" s="51"/>
      <c r="D1018" s="51"/>
      <c r="E1018" s="51"/>
      <c r="F1018" s="51"/>
      <c r="G1018" s="51"/>
    </row>
    <row r="1019" spans="1:7" ht="12.75" customHeight="1" x14ac:dyDescent="0.2">
      <c r="A1019" s="232" t="s">
        <v>544</v>
      </c>
      <c r="B1019" s="196"/>
      <c r="C1019" s="196"/>
      <c r="D1019" s="196"/>
      <c r="E1019" s="196"/>
      <c r="F1019" s="196"/>
      <c r="G1019" s="196"/>
    </row>
    <row r="1020" spans="1:7" ht="12.75" customHeight="1" x14ac:dyDescent="0.2">
      <c r="A1020" s="52"/>
      <c r="B1020" s="52"/>
      <c r="C1020" s="52"/>
      <c r="D1020" s="52"/>
      <c r="E1020" s="52"/>
      <c r="F1020" s="52"/>
      <c r="G1020" s="52"/>
    </row>
    <row r="1021" spans="1:7" ht="12.75" customHeight="1" x14ac:dyDescent="0.2">
      <c r="A1021" s="232" t="s">
        <v>545</v>
      </c>
      <c r="B1021" s="196"/>
      <c r="C1021" s="196"/>
      <c r="D1021" s="196"/>
      <c r="E1021" s="196"/>
      <c r="F1021" s="196"/>
      <c r="G1021" s="196"/>
    </row>
    <row r="1022" spans="1:7" ht="12.75" customHeight="1" x14ac:dyDescent="0.2">
      <c r="A1022" s="52"/>
      <c r="B1022" s="52"/>
      <c r="C1022" s="52"/>
      <c r="D1022" s="52"/>
      <c r="E1022" s="52"/>
      <c r="F1022" s="52"/>
      <c r="G1022" s="52"/>
    </row>
    <row r="1023" spans="1:7" ht="12.75" customHeight="1" x14ac:dyDescent="0.2">
      <c r="A1023" s="232" t="s">
        <v>546</v>
      </c>
      <c r="B1023" s="196"/>
      <c r="C1023" s="196"/>
      <c r="D1023" s="196"/>
      <c r="E1023" s="196"/>
      <c r="F1023" s="196"/>
      <c r="G1023" s="196"/>
    </row>
    <row r="1024" spans="1:7" ht="12.75" customHeight="1" x14ac:dyDescent="0.2">
      <c r="A1024" s="52"/>
      <c r="B1024" s="52"/>
      <c r="C1024" s="52"/>
      <c r="D1024" s="52"/>
      <c r="E1024" s="52"/>
      <c r="F1024" s="52"/>
      <c r="G1024" s="52"/>
    </row>
    <row r="1025" spans="1:7" ht="12.75" customHeight="1" x14ac:dyDescent="0.2">
      <c r="A1025" s="232" t="s">
        <v>547</v>
      </c>
      <c r="B1025" s="196"/>
      <c r="C1025" s="196"/>
      <c r="D1025" s="196"/>
      <c r="E1025" s="196"/>
      <c r="F1025" s="196"/>
      <c r="G1025" s="196"/>
    </row>
    <row r="1026" spans="1:7" ht="12.75" customHeight="1" x14ac:dyDescent="0.2">
      <c r="A1026" s="52"/>
      <c r="B1026" s="52"/>
      <c r="C1026" s="52"/>
      <c r="D1026" s="52"/>
      <c r="E1026" s="52"/>
      <c r="F1026" s="52"/>
      <c r="G1026" s="52"/>
    </row>
    <row r="1027" spans="1:7" ht="13.5" customHeight="1" x14ac:dyDescent="0.2">
      <c r="A1027" s="232" t="s">
        <v>548</v>
      </c>
      <c r="B1027" s="196"/>
      <c r="C1027" s="196"/>
      <c r="D1027" s="196"/>
      <c r="E1027" s="196"/>
      <c r="F1027" s="196"/>
      <c r="G1027" s="196"/>
    </row>
    <row r="1028" spans="1:7" ht="12.75" customHeight="1" x14ac:dyDescent="0.2">
      <c r="A1028" s="27"/>
      <c r="B1028" s="50"/>
      <c r="C1028" s="50"/>
      <c r="D1028" s="50"/>
      <c r="E1028" s="50"/>
      <c r="F1028" s="50"/>
      <c r="G1028" s="50"/>
    </row>
    <row r="1029" spans="1:7" ht="13.5" customHeight="1" x14ac:dyDescent="0.2">
      <c r="A1029" s="32" t="s">
        <v>549</v>
      </c>
      <c r="B1029" s="32"/>
      <c r="C1029" s="32"/>
      <c r="D1029" s="32"/>
      <c r="E1029" s="32"/>
      <c r="F1029" s="32"/>
      <c r="G1029" s="32"/>
    </row>
    <row r="1030" spans="1:7" ht="12.75" customHeight="1" x14ac:dyDescent="0.2">
      <c r="A1030" s="52"/>
      <c r="B1030" s="52"/>
      <c r="C1030" s="52"/>
      <c r="D1030" s="52"/>
      <c r="E1030" s="52"/>
      <c r="F1030" s="52"/>
      <c r="G1030" s="52"/>
    </row>
    <row r="1031" spans="1:7" ht="24.75" customHeight="1" x14ac:dyDescent="0.2">
      <c r="A1031" s="232" t="s">
        <v>550</v>
      </c>
      <c r="B1031" s="196"/>
      <c r="C1031" s="196"/>
      <c r="D1031" s="196"/>
      <c r="E1031" s="196"/>
      <c r="F1031" s="196"/>
      <c r="G1031" s="196"/>
    </row>
    <row r="1032" spans="1:7" ht="12.75" customHeight="1" x14ac:dyDescent="0.2">
      <c r="A1032" s="52"/>
      <c r="B1032" s="52"/>
      <c r="C1032" s="52"/>
      <c r="D1032" s="52"/>
      <c r="E1032" s="52"/>
      <c r="F1032" s="52"/>
      <c r="G1032" s="52"/>
    </row>
    <row r="1033" spans="1:7" ht="12.75" customHeight="1" x14ac:dyDescent="0.2">
      <c r="A1033" s="235" t="s">
        <v>440</v>
      </c>
      <c r="B1033" s="196"/>
      <c r="C1033" s="196"/>
      <c r="D1033" s="196"/>
      <c r="E1033" s="196"/>
      <c r="F1033" s="196"/>
      <c r="G1033" s="196"/>
    </row>
    <row r="1034" spans="1:7" ht="12.75" customHeight="1" x14ac:dyDescent="0.2">
      <c r="C1034" s="54"/>
      <c r="D1034" s="54"/>
    </row>
    <row r="1035" spans="1:7" ht="24.75" customHeight="1" x14ac:dyDescent="0.2">
      <c r="A1035" s="246" t="s">
        <v>551</v>
      </c>
      <c r="B1035" s="196"/>
      <c r="C1035" s="196"/>
      <c r="D1035" s="196"/>
      <c r="E1035" s="196"/>
      <c r="F1035" s="196"/>
      <c r="G1035" s="196"/>
    </row>
    <row r="1036" spans="1:7" ht="12.75" customHeight="1" x14ac:dyDescent="0.25">
      <c r="A1036" s="38"/>
      <c r="B1036" s="105">
        <v>1</v>
      </c>
      <c r="C1036" s="105">
        <v>2</v>
      </c>
      <c r="D1036" s="105">
        <v>3</v>
      </c>
      <c r="E1036" s="105">
        <v>4</v>
      </c>
      <c r="F1036" s="105">
        <v>5</v>
      </c>
      <c r="G1036" s="106">
        <v>6</v>
      </c>
    </row>
    <row r="1037" spans="1:7" ht="12.75" customHeight="1" x14ac:dyDescent="0.2">
      <c r="A1037" s="107" t="s">
        <v>232</v>
      </c>
      <c r="B1037" s="116" t="s">
        <v>43</v>
      </c>
      <c r="C1037" s="42" t="s">
        <v>200</v>
      </c>
      <c r="D1037" s="42" t="s">
        <v>45</v>
      </c>
      <c r="E1037" s="42" t="s">
        <v>46</v>
      </c>
      <c r="F1037" s="56" t="s">
        <v>201</v>
      </c>
      <c r="G1037" s="43" t="s">
        <v>48</v>
      </c>
    </row>
    <row r="1038" spans="1:7" ht="12.75" customHeight="1" x14ac:dyDescent="0.2">
      <c r="A1038" s="247" t="s">
        <v>552</v>
      </c>
      <c r="B1038" s="201"/>
      <c r="C1038" s="201"/>
      <c r="D1038" s="201"/>
      <c r="E1038" s="201"/>
      <c r="F1038" s="201"/>
      <c r="G1038" s="202"/>
    </row>
    <row r="1039" spans="1:7" ht="12.75" customHeight="1" x14ac:dyDescent="0.2">
      <c r="A1039" s="44" t="s">
        <v>553</v>
      </c>
      <c r="B1039" s="45" t="e">
        <f>'Part 1 - Rebates and Fees'!#REF!</f>
        <v>#REF!</v>
      </c>
      <c r="C1039" s="45" t="e">
        <f>'Part 1 - Rebates and Fees'!#REF!</f>
        <v>#REF!</v>
      </c>
      <c r="D1039" s="45" t="e">
        <f>'Part 1 - Rebates and Fees'!#REF!</f>
        <v>#REF!</v>
      </c>
      <c r="E1039" s="45" t="e">
        <f>'Part 1 - Rebates and Fees'!#REF!</f>
        <v>#REF!</v>
      </c>
      <c r="F1039" s="45" t="e">
        <f>'Part 1 - Rebates and Fees'!#REF!</f>
        <v>#REF!</v>
      </c>
      <c r="G1039" s="143" t="e">
        <f>'Part 1 - Rebates and Fees'!#REF!</f>
        <v>#REF!</v>
      </c>
    </row>
    <row r="1040" spans="1:7" ht="12.75" customHeight="1" x14ac:dyDescent="0.2">
      <c r="A1040" s="44" t="s">
        <v>554</v>
      </c>
      <c r="B1040" s="45" t="e">
        <f>'Part 1 - Rebates and Fees'!#REF!</f>
        <v>#REF!</v>
      </c>
      <c r="C1040" s="45" t="e">
        <f>'Part 1 - Rebates and Fees'!#REF!</f>
        <v>#REF!</v>
      </c>
      <c r="D1040" s="45" t="e">
        <f>'Part 1 - Rebates and Fees'!#REF!</f>
        <v>#REF!</v>
      </c>
      <c r="E1040" s="45" t="e">
        <f>'Part 1 - Rebates and Fees'!#REF!</f>
        <v>#REF!</v>
      </c>
      <c r="F1040" s="45" t="e">
        <f>'Part 1 - Rebates and Fees'!#REF!</f>
        <v>#REF!</v>
      </c>
      <c r="G1040" s="143" t="e">
        <f>'Part 1 - Rebates and Fees'!#REF!</f>
        <v>#REF!</v>
      </c>
    </row>
    <row r="1041" spans="1:7" ht="12.75" customHeight="1" x14ac:dyDescent="0.2">
      <c r="A1041" s="44" t="s">
        <v>555</v>
      </c>
      <c r="B1041" s="45" t="e">
        <f>'Part 1 - Rebates and Fees'!#REF!</f>
        <v>#REF!</v>
      </c>
      <c r="C1041" s="45" t="e">
        <f>'Part 1 - Rebates and Fees'!#REF!</f>
        <v>#REF!</v>
      </c>
      <c r="D1041" s="45" t="e">
        <f>'Part 1 - Rebates and Fees'!#REF!</f>
        <v>#REF!</v>
      </c>
      <c r="E1041" s="45" t="e">
        <f>'Part 1 - Rebates and Fees'!#REF!</f>
        <v>#REF!</v>
      </c>
      <c r="F1041" s="45" t="e">
        <f>'Part 1 - Rebates and Fees'!#REF!</f>
        <v>#REF!</v>
      </c>
      <c r="G1041" s="143" t="e">
        <f>'Part 1 - Rebates and Fees'!#REF!</f>
        <v>#REF!</v>
      </c>
    </row>
    <row r="1042" spans="1:7" ht="12.75" customHeight="1" x14ac:dyDescent="0.2">
      <c r="A1042" s="44" t="s">
        <v>556</v>
      </c>
      <c r="B1042" s="45" t="e">
        <f>'Part 1 - Rebates and Fees'!#REF!</f>
        <v>#REF!</v>
      </c>
      <c r="C1042" s="45" t="e">
        <f>'Part 1 - Rebates and Fees'!#REF!</f>
        <v>#REF!</v>
      </c>
      <c r="D1042" s="45" t="e">
        <f>'Part 1 - Rebates and Fees'!#REF!</f>
        <v>#REF!</v>
      </c>
      <c r="E1042" s="45" t="e">
        <f>'Part 1 - Rebates and Fees'!#REF!</f>
        <v>#REF!</v>
      </c>
      <c r="F1042" s="45" t="e">
        <f>'Part 1 - Rebates and Fees'!#REF!</f>
        <v>#REF!</v>
      </c>
      <c r="G1042" s="143" t="e">
        <f>'Part 1 - Rebates and Fees'!#REF!</f>
        <v>#REF!</v>
      </c>
    </row>
    <row r="1043" spans="1:7" ht="12.75" customHeight="1" x14ac:dyDescent="0.2">
      <c r="A1043" s="44" t="s">
        <v>557</v>
      </c>
      <c r="B1043" s="47" t="e">
        <f>'Part 1 - Rebates and Fees'!#REF!</f>
        <v>#REF!</v>
      </c>
      <c r="C1043" s="47" t="e">
        <f>'Part 1 - Rebates and Fees'!#REF!</f>
        <v>#REF!</v>
      </c>
      <c r="D1043" s="47" t="e">
        <f>'Part 1 - Rebates and Fees'!#REF!</f>
        <v>#REF!</v>
      </c>
      <c r="E1043" s="47" t="e">
        <f>'Part 1 - Rebates and Fees'!#REF!</f>
        <v>#REF!</v>
      </c>
      <c r="F1043" s="47" t="e">
        <f>'Part 1 - Rebates and Fees'!#REF!</f>
        <v>#REF!</v>
      </c>
      <c r="G1043" s="144" t="e">
        <f>'Part 1 - Rebates and Fees'!#REF!</f>
        <v>#REF!</v>
      </c>
    </row>
    <row r="1044" spans="1:7" ht="12.75" customHeight="1" x14ac:dyDescent="0.2">
      <c r="A1044" s="128" t="s">
        <v>558</v>
      </c>
      <c r="B1044" s="109" t="e">
        <f t="shared" ref="B1044:G1044" si="109">SUM(B1039:B1043)</f>
        <v>#REF!</v>
      </c>
      <c r="C1044" s="109" t="e">
        <f t="shared" si="109"/>
        <v>#REF!</v>
      </c>
      <c r="D1044" s="109" t="e">
        <f t="shared" si="109"/>
        <v>#REF!</v>
      </c>
      <c r="E1044" s="109" t="e">
        <f t="shared" si="109"/>
        <v>#REF!</v>
      </c>
      <c r="F1044" s="109" t="e">
        <f t="shared" si="109"/>
        <v>#REF!</v>
      </c>
      <c r="G1044" s="145" t="e">
        <f t="shared" si="109"/>
        <v>#REF!</v>
      </c>
    </row>
    <row r="1045" spans="1:7" ht="12.75" customHeight="1" x14ac:dyDescent="0.2">
      <c r="A1045" s="129" t="s">
        <v>239</v>
      </c>
      <c r="B1045" s="130"/>
      <c r="C1045" s="131"/>
      <c r="D1045" s="131"/>
      <c r="E1045" s="131"/>
      <c r="F1045" s="131"/>
      <c r="G1045" s="132"/>
    </row>
    <row r="1046" spans="1:7" ht="12.75" customHeight="1" x14ac:dyDescent="0.2">
      <c r="A1046" s="247" t="s">
        <v>552</v>
      </c>
      <c r="B1046" s="201"/>
      <c r="C1046" s="201"/>
      <c r="D1046" s="201"/>
      <c r="E1046" s="201"/>
      <c r="F1046" s="201"/>
      <c r="G1046" s="202"/>
    </row>
    <row r="1047" spans="1:7" ht="12.75" customHeight="1" x14ac:dyDescent="0.2">
      <c r="A1047" s="44" t="s">
        <v>559</v>
      </c>
      <c r="B1047" s="45" t="e">
        <f>'Part 1 - Rebates and Fees'!#REF!</f>
        <v>#REF!</v>
      </c>
      <c r="C1047" s="45" t="e">
        <f>'Part 1 - Rebates and Fees'!#REF!</f>
        <v>#REF!</v>
      </c>
      <c r="D1047" s="45" t="e">
        <f>'Part 1 - Rebates and Fees'!#REF!</f>
        <v>#REF!</v>
      </c>
      <c r="E1047" s="45" t="e">
        <f>'Part 1 - Rebates and Fees'!#REF!</f>
        <v>#REF!</v>
      </c>
      <c r="F1047" s="45" t="e">
        <f>'Part 1 - Rebates and Fees'!#REF!</f>
        <v>#REF!</v>
      </c>
      <c r="G1047" s="143" t="e">
        <f>'Part 1 - Rebates and Fees'!#REF!</f>
        <v>#REF!</v>
      </c>
    </row>
    <row r="1048" spans="1:7" ht="12.75" customHeight="1" x14ac:dyDescent="0.2">
      <c r="A1048" s="44" t="s">
        <v>560</v>
      </c>
      <c r="B1048" s="45" t="e">
        <f>'Part 1 - Rebates and Fees'!#REF!</f>
        <v>#REF!</v>
      </c>
      <c r="C1048" s="45" t="e">
        <f>'Part 1 - Rebates and Fees'!#REF!</f>
        <v>#REF!</v>
      </c>
      <c r="D1048" s="45" t="e">
        <f>'Part 1 - Rebates and Fees'!#REF!</f>
        <v>#REF!</v>
      </c>
      <c r="E1048" s="45" t="e">
        <f>'Part 1 - Rebates and Fees'!#REF!</f>
        <v>#REF!</v>
      </c>
      <c r="F1048" s="45" t="e">
        <f>'Part 1 - Rebates and Fees'!#REF!</f>
        <v>#REF!</v>
      </c>
      <c r="G1048" s="143" t="e">
        <f>'Part 1 - Rebates and Fees'!#REF!</f>
        <v>#REF!</v>
      </c>
    </row>
    <row r="1049" spans="1:7" ht="12.75" customHeight="1" x14ac:dyDescent="0.2">
      <c r="A1049" s="44" t="s">
        <v>561</v>
      </c>
      <c r="B1049" s="45" t="e">
        <f>'Part 1 - Rebates and Fees'!#REF!</f>
        <v>#REF!</v>
      </c>
      <c r="C1049" s="45" t="e">
        <f>'Part 1 - Rebates and Fees'!#REF!</f>
        <v>#REF!</v>
      </c>
      <c r="D1049" s="45" t="e">
        <f>'Part 1 - Rebates and Fees'!#REF!</f>
        <v>#REF!</v>
      </c>
      <c r="E1049" s="45" t="e">
        <f>'Part 1 - Rebates and Fees'!#REF!</f>
        <v>#REF!</v>
      </c>
      <c r="F1049" s="45" t="e">
        <f>'Part 1 - Rebates and Fees'!#REF!</f>
        <v>#REF!</v>
      </c>
      <c r="G1049" s="143" t="e">
        <f>'Part 1 - Rebates and Fees'!#REF!</f>
        <v>#REF!</v>
      </c>
    </row>
    <row r="1050" spans="1:7" ht="12.75" customHeight="1" x14ac:dyDescent="0.2">
      <c r="A1050" s="44" t="s">
        <v>562</v>
      </c>
      <c r="B1050" s="47" t="e">
        <f>'Part 1 - Rebates and Fees'!#REF!</f>
        <v>#REF!</v>
      </c>
      <c r="C1050" s="47" t="e">
        <f>'Part 1 - Rebates and Fees'!#REF!</f>
        <v>#REF!</v>
      </c>
      <c r="D1050" s="47" t="e">
        <f>'Part 1 - Rebates and Fees'!#REF!</f>
        <v>#REF!</v>
      </c>
      <c r="E1050" s="47" t="e">
        <f>'Part 1 - Rebates and Fees'!#REF!</f>
        <v>#REF!</v>
      </c>
      <c r="F1050" s="47" t="e">
        <f>'Part 1 - Rebates and Fees'!#REF!</f>
        <v>#REF!</v>
      </c>
      <c r="G1050" s="144" t="e">
        <f>'Part 1 - Rebates and Fees'!#REF!</f>
        <v>#REF!</v>
      </c>
    </row>
    <row r="1051" spans="1:7" ht="12.75" customHeight="1" x14ac:dyDescent="0.2">
      <c r="A1051" s="128" t="s">
        <v>563</v>
      </c>
      <c r="B1051" s="109" t="e">
        <f t="shared" ref="B1051:G1051" si="110">SUM(B1047:B1050)</f>
        <v>#REF!</v>
      </c>
      <c r="C1051" s="109" t="e">
        <f t="shared" si="110"/>
        <v>#REF!</v>
      </c>
      <c r="D1051" s="109" t="e">
        <f t="shared" si="110"/>
        <v>#REF!</v>
      </c>
      <c r="E1051" s="109" t="e">
        <f t="shared" si="110"/>
        <v>#REF!</v>
      </c>
      <c r="F1051" s="109" t="e">
        <f t="shared" si="110"/>
        <v>#REF!</v>
      </c>
      <c r="G1051" s="145" t="e">
        <f t="shared" si="110"/>
        <v>#REF!</v>
      </c>
    </row>
    <row r="1052" spans="1:7" ht="12.75" customHeight="1" x14ac:dyDescent="0.2">
      <c r="A1052" s="129" t="s">
        <v>246</v>
      </c>
      <c r="B1052" s="130"/>
      <c r="C1052" s="131"/>
      <c r="D1052" s="131"/>
      <c r="E1052" s="131"/>
      <c r="F1052" s="131"/>
      <c r="G1052" s="132"/>
    </row>
    <row r="1053" spans="1:7" ht="12.75" customHeight="1" x14ac:dyDescent="0.2">
      <c r="A1053" s="247" t="s">
        <v>552</v>
      </c>
      <c r="B1053" s="201"/>
      <c r="C1053" s="201"/>
      <c r="D1053" s="201"/>
      <c r="E1053" s="201"/>
      <c r="F1053" s="201"/>
      <c r="G1053" s="202"/>
    </row>
    <row r="1054" spans="1:7" ht="12.75" customHeight="1" x14ac:dyDescent="0.2">
      <c r="A1054" s="44" t="s">
        <v>564</v>
      </c>
      <c r="B1054" s="45" t="e">
        <f>'Part 1 - Rebates and Fees'!#REF!</f>
        <v>#REF!</v>
      </c>
      <c r="C1054" s="45" t="e">
        <f>'Part 1 - Rebates and Fees'!#REF!</f>
        <v>#REF!</v>
      </c>
      <c r="D1054" s="45" t="e">
        <f>'Part 1 - Rebates and Fees'!#REF!</f>
        <v>#REF!</v>
      </c>
      <c r="E1054" s="45" t="e">
        <f>'Part 1 - Rebates and Fees'!#REF!</f>
        <v>#REF!</v>
      </c>
      <c r="F1054" s="45" t="e">
        <f>'Part 1 - Rebates and Fees'!#REF!</f>
        <v>#REF!</v>
      </c>
      <c r="G1054" s="143" t="e">
        <f>'Part 1 - Rebates and Fees'!#REF!</f>
        <v>#REF!</v>
      </c>
    </row>
    <row r="1055" spans="1:7" ht="12.75" customHeight="1" x14ac:dyDescent="0.2">
      <c r="A1055" s="44" t="s">
        <v>565</v>
      </c>
      <c r="B1055" s="45" t="e">
        <f>'Part 1 - Rebates and Fees'!#REF!</f>
        <v>#REF!</v>
      </c>
      <c r="C1055" s="45" t="e">
        <f>'Part 1 - Rebates and Fees'!#REF!</f>
        <v>#REF!</v>
      </c>
      <c r="D1055" s="45" t="e">
        <f>'Part 1 - Rebates and Fees'!#REF!</f>
        <v>#REF!</v>
      </c>
      <c r="E1055" s="45" t="e">
        <f>'Part 1 - Rebates and Fees'!#REF!</f>
        <v>#REF!</v>
      </c>
      <c r="F1055" s="45" t="e">
        <f>'Part 1 - Rebates and Fees'!#REF!</f>
        <v>#REF!</v>
      </c>
      <c r="G1055" s="143" t="e">
        <f>'Part 1 - Rebates and Fees'!#REF!</f>
        <v>#REF!</v>
      </c>
    </row>
    <row r="1056" spans="1:7" ht="12.75" customHeight="1" x14ac:dyDescent="0.2">
      <c r="A1056" s="44" t="s">
        <v>566</v>
      </c>
      <c r="B1056" s="45" t="e">
        <f>'Part 1 - Rebates and Fees'!#REF!</f>
        <v>#REF!</v>
      </c>
      <c r="C1056" s="45" t="e">
        <f>'Part 1 - Rebates and Fees'!#REF!</f>
        <v>#REF!</v>
      </c>
      <c r="D1056" s="45" t="e">
        <f>'Part 1 - Rebates and Fees'!#REF!</f>
        <v>#REF!</v>
      </c>
      <c r="E1056" s="45" t="e">
        <f>'Part 1 - Rebates and Fees'!#REF!</f>
        <v>#REF!</v>
      </c>
      <c r="F1056" s="45" t="e">
        <f>'Part 1 - Rebates and Fees'!#REF!</f>
        <v>#REF!</v>
      </c>
      <c r="G1056" s="143" t="e">
        <f>'Part 1 - Rebates and Fees'!#REF!</f>
        <v>#REF!</v>
      </c>
    </row>
    <row r="1057" spans="1:7" ht="12.75" customHeight="1" x14ac:dyDescent="0.2">
      <c r="A1057" s="44" t="s">
        <v>567</v>
      </c>
      <c r="B1057" s="45" t="e">
        <f>'Part 1 - Rebates and Fees'!#REF!</f>
        <v>#REF!</v>
      </c>
      <c r="C1057" s="45" t="e">
        <f>'Part 1 - Rebates and Fees'!#REF!</f>
        <v>#REF!</v>
      </c>
      <c r="D1057" s="45" t="e">
        <f>'Part 1 - Rebates and Fees'!#REF!</f>
        <v>#REF!</v>
      </c>
      <c r="E1057" s="45" t="e">
        <f>'Part 1 - Rebates and Fees'!#REF!</f>
        <v>#REF!</v>
      </c>
      <c r="F1057" s="45" t="e">
        <f>'Part 1 - Rebates and Fees'!#REF!</f>
        <v>#REF!</v>
      </c>
      <c r="G1057" s="143" t="e">
        <f>'Part 1 - Rebates and Fees'!#REF!</f>
        <v>#REF!</v>
      </c>
    </row>
    <row r="1058" spans="1:7" ht="12.75" customHeight="1" x14ac:dyDescent="0.2">
      <c r="A1058" s="44" t="s">
        <v>568</v>
      </c>
      <c r="B1058" s="47" t="e">
        <f>'Part 1 - Rebates and Fees'!#REF!</f>
        <v>#REF!</v>
      </c>
      <c r="C1058" s="47" t="e">
        <f>'Part 1 - Rebates and Fees'!#REF!</f>
        <v>#REF!</v>
      </c>
      <c r="D1058" s="47" t="e">
        <f>'Part 1 - Rebates and Fees'!#REF!</f>
        <v>#REF!</v>
      </c>
      <c r="E1058" s="47" t="e">
        <f>'Part 1 - Rebates and Fees'!#REF!</f>
        <v>#REF!</v>
      </c>
      <c r="F1058" s="47" t="e">
        <f>'Part 1 - Rebates and Fees'!#REF!</f>
        <v>#REF!</v>
      </c>
      <c r="G1058" s="144" t="e">
        <f>'Part 1 - Rebates and Fees'!#REF!</f>
        <v>#REF!</v>
      </c>
    </row>
    <row r="1059" spans="1:7" ht="12.75" customHeight="1" x14ac:dyDescent="0.2">
      <c r="A1059" s="128" t="s">
        <v>569</v>
      </c>
      <c r="B1059" s="109" t="e">
        <f t="shared" ref="B1059:G1059" si="111">SUM(B1054:B1058)</f>
        <v>#REF!</v>
      </c>
      <c r="C1059" s="109" t="e">
        <f t="shared" si="111"/>
        <v>#REF!</v>
      </c>
      <c r="D1059" s="109" t="e">
        <f t="shared" si="111"/>
        <v>#REF!</v>
      </c>
      <c r="E1059" s="109" t="e">
        <f t="shared" si="111"/>
        <v>#REF!</v>
      </c>
      <c r="F1059" s="109" t="e">
        <f t="shared" si="111"/>
        <v>#REF!</v>
      </c>
      <c r="G1059" s="145" t="e">
        <f t="shared" si="111"/>
        <v>#REF!</v>
      </c>
    </row>
    <row r="1060" spans="1:7" ht="12.75" customHeight="1" x14ac:dyDescent="0.2">
      <c r="A1060" s="129" t="s">
        <v>253</v>
      </c>
      <c r="B1060" s="130"/>
      <c r="C1060" s="131"/>
      <c r="D1060" s="131"/>
      <c r="E1060" s="131"/>
      <c r="F1060" s="131"/>
      <c r="G1060" s="132"/>
    </row>
    <row r="1061" spans="1:7" ht="12.75" customHeight="1" x14ac:dyDescent="0.2">
      <c r="A1061" s="247" t="s">
        <v>552</v>
      </c>
      <c r="B1061" s="201"/>
      <c r="C1061" s="201"/>
      <c r="D1061" s="201"/>
      <c r="E1061" s="201"/>
      <c r="F1061" s="201"/>
      <c r="G1061" s="202"/>
    </row>
    <row r="1062" spans="1:7" ht="12.75" customHeight="1" x14ac:dyDescent="0.2">
      <c r="A1062" s="44" t="s">
        <v>570</v>
      </c>
      <c r="B1062" s="111" t="e">
        <f t="shared" ref="B1062:G1062" si="112">B1039+B1047+B1054</f>
        <v>#REF!</v>
      </c>
      <c r="C1062" s="111" t="e">
        <f t="shared" si="112"/>
        <v>#REF!</v>
      </c>
      <c r="D1062" s="111" t="e">
        <f t="shared" si="112"/>
        <v>#REF!</v>
      </c>
      <c r="E1062" s="111" t="e">
        <f t="shared" si="112"/>
        <v>#REF!</v>
      </c>
      <c r="F1062" s="111" t="e">
        <f t="shared" si="112"/>
        <v>#REF!</v>
      </c>
      <c r="G1062" s="146" t="e">
        <f t="shared" si="112"/>
        <v>#REF!</v>
      </c>
    </row>
    <row r="1063" spans="1:7" ht="12.75" customHeight="1" x14ac:dyDescent="0.2">
      <c r="A1063" s="44" t="s">
        <v>571</v>
      </c>
      <c r="B1063" s="111" t="e">
        <f t="shared" ref="B1063:G1063" si="113">B1040+B1048+B1055</f>
        <v>#REF!</v>
      </c>
      <c r="C1063" s="111" t="e">
        <f t="shared" si="113"/>
        <v>#REF!</v>
      </c>
      <c r="D1063" s="111" t="e">
        <f t="shared" si="113"/>
        <v>#REF!</v>
      </c>
      <c r="E1063" s="111" t="e">
        <f t="shared" si="113"/>
        <v>#REF!</v>
      </c>
      <c r="F1063" s="111" t="e">
        <f t="shared" si="113"/>
        <v>#REF!</v>
      </c>
      <c r="G1063" s="146" t="e">
        <f t="shared" si="113"/>
        <v>#REF!</v>
      </c>
    </row>
    <row r="1064" spans="1:7" ht="12.75" customHeight="1" x14ac:dyDescent="0.2">
      <c r="A1064" s="44" t="s">
        <v>572</v>
      </c>
      <c r="B1064" s="111" t="e">
        <f t="shared" ref="B1064:G1064" si="114">B1041+B1049+B1056</f>
        <v>#REF!</v>
      </c>
      <c r="C1064" s="111" t="e">
        <f t="shared" si="114"/>
        <v>#REF!</v>
      </c>
      <c r="D1064" s="111" t="e">
        <f t="shared" si="114"/>
        <v>#REF!</v>
      </c>
      <c r="E1064" s="111" t="e">
        <f t="shared" si="114"/>
        <v>#REF!</v>
      </c>
      <c r="F1064" s="111" t="e">
        <f t="shared" si="114"/>
        <v>#REF!</v>
      </c>
      <c r="G1064" s="146" t="e">
        <f t="shared" si="114"/>
        <v>#REF!</v>
      </c>
    </row>
    <row r="1065" spans="1:7" ht="12.75" customHeight="1" x14ac:dyDescent="0.2">
      <c r="A1065" s="44" t="s">
        <v>573</v>
      </c>
      <c r="B1065" s="111" t="e">
        <f t="shared" ref="B1065:G1065" si="115">B1042+B1050+B1057</f>
        <v>#REF!</v>
      </c>
      <c r="C1065" s="111" t="e">
        <f t="shared" si="115"/>
        <v>#REF!</v>
      </c>
      <c r="D1065" s="111" t="e">
        <f t="shared" si="115"/>
        <v>#REF!</v>
      </c>
      <c r="E1065" s="111" t="e">
        <f t="shared" si="115"/>
        <v>#REF!</v>
      </c>
      <c r="F1065" s="111" t="e">
        <f t="shared" si="115"/>
        <v>#REF!</v>
      </c>
      <c r="G1065" s="146" t="e">
        <f t="shared" si="115"/>
        <v>#REF!</v>
      </c>
    </row>
    <row r="1066" spans="1:7" ht="12.75" customHeight="1" x14ac:dyDescent="0.2">
      <c r="A1066" s="44" t="s">
        <v>574</v>
      </c>
      <c r="B1066" s="111" t="e">
        <f t="shared" ref="B1066:G1066" si="116">B1043</f>
        <v>#REF!</v>
      </c>
      <c r="C1066" s="111" t="e">
        <f t="shared" si="116"/>
        <v>#REF!</v>
      </c>
      <c r="D1066" s="111" t="e">
        <f t="shared" si="116"/>
        <v>#REF!</v>
      </c>
      <c r="E1066" s="111" t="e">
        <f t="shared" si="116"/>
        <v>#REF!</v>
      </c>
      <c r="F1066" s="111" t="e">
        <f t="shared" si="116"/>
        <v>#REF!</v>
      </c>
      <c r="G1066" s="146" t="e">
        <f t="shared" si="116"/>
        <v>#REF!</v>
      </c>
    </row>
    <row r="1067" spans="1:7" ht="12.75" customHeight="1" x14ac:dyDescent="0.2">
      <c r="A1067" s="96" t="s">
        <v>575</v>
      </c>
      <c r="B1067" s="112" t="e">
        <f t="shared" ref="B1067:G1067" si="117">B1058</f>
        <v>#REF!</v>
      </c>
      <c r="C1067" s="112" t="e">
        <f t="shared" si="117"/>
        <v>#REF!</v>
      </c>
      <c r="D1067" s="112" t="e">
        <f t="shared" si="117"/>
        <v>#REF!</v>
      </c>
      <c r="E1067" s="112" t="e">
        <f t="shared" si="117"/>
        <v>#REF!</v>
      </c>
      <c r="F1067" s="112" t="e">
        <f t="shared" si="117"/>
        <v>#REF!</v>
      </c>
      <c r="G1067" s="147" t="e">
        <f t="shared" si="117"/>
        <v>#REF!</v>
      </c>
    </row>
    <row r="1068" spans="1:7" ht="12.75" customHeight="1" x14ac:dyDescent="0.2">
      <c r="A1068" s="133" t="s">
        <v>576</v>
      </c>
      <c r="B1068" s="23" t="e">
        <f t="shared" ref="B1068:G1068" si="118">SUM(B1062:B1067)</f>
        <v>#REF!</v>
      </c>
      <c r="C1068" s="23" t="e">
        <f t="shared" si="118"/>
        <v>#REF!</v>
      </c>
      <c r="D1068" s="23" t="e">
        <f t="shared" si="118"/>
        <v>#REF!</v>
      </c>
      <c r="E1068" s="23" t="e">
        <f t="shared" si="118"/>
        <v>#REF!</v>
      </c>
      <c r="F1068" s="23" t="e">
        <f t="shared" si="118"/>
        <v>#REF!</v>
      </c>
      <c r="G1068" s="148" t="e">
        <f t="shared" si="118"/>
        <v>#REF!</v>
      </c>
    </row>
    <row r="1069" spans="1:7" ht="12.75" customHeight="1" x14ac:dyDescent="0.2">
      <c r="A1069" s="27"/>
      <c r="B1069" s="50"/>
      <c r="C1069" s="50"/>
      <c r="D1069" s="50"/>
      <c r="E1069" s="50"/>
      <c r="F1069" s="50"/>
      <c r="G1069" s="50"/>
    </row>
    <row r="1070" spans="1:7" ht="24.75" customHeight="1" x14ac:dyDescent="0.2">
      <c r="A1070" s="231" t="s">
        <v>577</v>
      </c>
      <c r="B1070" s="196"/>
      <c r="C1070" s="196"/>
      <c r="D1070" s="196"/>
      <c r="E1070" s="196"/>
      <c r="F1070" s="196"/>
      <c r="G1070" s="196"/>
    </row>
    <row r="1071" spans="1:7" ht="12.75" customHeight="1" x14ac:dyDescent="0.2">
      <c r="A1071" s="51"/>
      <c r="B1071" s="51"/>
      <c r="C1071" s="51"/>
      <c r="D1071" s="51"/>
      <c r="E1071" s="51"/>
      <c r="F1071" s="51"/>
      <c r="G1071" s="51"/>
    </row>
    <row r="1072" spans="1:7" ht="12.75" customHeight="1" x14ac:dyDescent="0.2">
      <c r="A1072" s="232" t="s">
        <v>578</v>
      </c>
      <c r="B1072" s="196"/>
      <c r="C1072" s="196"/>
      <c r="D1072" s="196"/>
      <c r="E1072" s="196"/>
      <c r="F1072" s="196"/>
      <c r="G1072" s="196"/>
    </row>
    <row r="1073" spans="1:7" ht="12.75" customHeight="1" x14ac:dyDescent="0.2">
      <c r="A1073" s="52"/>
      <c r="B1073" s="52"/>
      <c r="C1073" s="52"/>
      <c r="D1073" s="52"/>
      <c r="E1073" s="52"/>
      <c r="F1073" s="52"/>
      <c r="G1073" s="52"/>
    </row>
    <row r="1074" spans="1:7" ht="12.75" customHeight="1" x14ac:dyDescent="0.2">
      <c r="A1074" s="232" t="s">
        <v>579</v>
      </c>
      <c r="B1074" s="196"/>
      <c r="C1074" s="196"/>
      <c r="D1074" s="196"/>
      <c r="E1074" s="196"/>
      <c r="F1074" s="196"/>
      <c r="G1074" s="196"/>
    </row>
    <row r="1075" spans="1:7" ht="12.75" customHeight="1" x14ac:dyDescent="0.2">
      <c r="A1075" s="52"/>
      <c r="B1075" s="52"/>
      <c r="C1075" s="52"/>
      <c r="D1075" s="52"/>
      <c r="E1075" s="52"/>
      <c r="F1075" s="52"/>
      <c r="G1075" s="52"/>
    </row>
    <row r="1076" spans="1:7" ht="12.75" customHeight="1" x14ac:dyDescent="0.2">
      <c r="A1076" s="232" t="s">
        <v>580</v>
      </c>
      <c r="B1076" s="196"/>
      <c r="C1076" s="196"/>
      <c r="D1076" s="196"/>
      <c r="E1076" s="196"/>
      <c r="F1076" s="196"/>
      <c r="G1076" s="196"/>
    </row>
    <row r="1077" spans="1:7" ht="12.75" customHeight="1" x14ac:dyDescent="0.2">
      <c r="A1077" s="52"/>
      <c r="B1077" s="52"/>
      <c r="C1077" s="52"/>
      <c r="D1077" s="52"/>
      <c r="E1077" s="52"/>
      <c r="F1077" s="52"/>
      <c r="G1077" s="52"/>
    </row>
    <row r="1078" spans="1:7" ht="12.75" customHeight="1" x14ac:dyDescent="0.2">
      <c r="A1078" s="232" t="s">
        <v>581</v>
      </c>
      <c r="B1078" s="196"/>
      <c r="C1078" s="196"/>
      <c r="D1078" s="196"/>
      <c r="E1078" s="196"/>
      <c r="F1078" s="196"/>
      <c r="G1078" s="196"/>
    </row>
    <row r="1079" spans="1:7" ht="12.75" customHeight="1" x14ac:dyDescent="0.2">
      <c r="A1079" s="52"/>
      <c r="B1079" s="52"/>
      <c r="C1079" s="52"/>
      <c r="D1079" s="52"/>
      <c r="E1079" s="52"/>
      <c r="F1079" s="52"/>
      <c r="G1079" s="52"/>
    </row>
    <row r="1080" spans="1:7" ht="13.5" customHeight="1" x14ac:dyDescent="0.2">
      <c r="A1080" s="232" t="s">
        <v>582</v>
      </c>
      <c r="B1080" s="196"/>
      <c r="C1080" s="196"/>
      <c r="D1080" s="196"/>
      <c r="E1080" s="196"/>
      <c r="F1080" s="196"/>
      <c r="G1080" s="196"/>
    </row>
    <row r="1081" spans="1:7" ht="12.75" customHeight="1" x14ac:dyDescent="0.2">
      <c r="A1081" s="27"/>
      <c r="B1081" s="50"/>
      <c r="C1081" s="50"/>
      <c r="D1081" s="50"/>
      <c r="E1081" s="50"/>
      <c r="F1081" s="50"/>
      <c r="G1081" s="50"/>
    </row>
    <row r="1082" spans="1:7" ht="13.5" customHeight="1" x14ac:dyDescent="0.2">
      <c r="A1082" s="263" t="s">
        <v>583</v>
      </c>
      <c r="B1082" s="196"/>
      <c r="C1082" s="196"/>
      <c r="D1082" s="196"/>
      <c r="E1082" s="196"/>
      <c r="F1082" s="196"/>
    </row>
    <row r="1083" spans="1:7" ht="12.75" customHeight="1" x14ac:dyDescent="0.2">
      <c r="A1083" s="52"/>
      <c r="B1083" s="52"/>
      <c r="C1083" s="52"/>
      <c r="D1083" s="52"/>
      <c r="E1083" s="52"/>
      <c r="F1083" s="52"/>
      <c r="G1083" s="52"/>
    </row>
    <row r="1084" spans="1:7" ht="24.75" customHeight="1" x14ac:dyDescent="0.2">
      <c r="A1084" s="232" t="s">
        <v>584</v>
      </c>
      <c r="B1084" s="196"/>
      <c r="C1084" s="196"/>
      <c r="D1084" s="196"/>
      <c r="E1084" s="196"/>
      <c r="F1084" s="196"/>
      <c r="G1084" s="196"/>
    </row>
    <row r="1085" spans="1:7" ht="12.75" customHeight="1" x14ac:dyDescent="0.2">
      <c r="A1085" s="52"/>
      <c r="B1085" s="52"/>
      <c r="C1085" s="52"/>
      <c r="D1085" s="52"/>
      <c r="E1085" s="52"/>
      <c r="F1085" s="52"/>
      <c r="G1085" s="52"/>
    </row>
    <row r="1086" spans="1:7" ht="12.75" customHeight="1" x14ac:dyDescent="0.2">
      <c r="A1086" s="235" t="s">
        <v>413</v>
      </c>
      <c r="B1086" s="196"/>
      <c r="C1086" s="196"/>
      <c r="D1086" s="196"/>
      <c r="E1086" s="196"/>
      <c r="F1086" s="196"/>
      <c r="G1086" s="196"/>
    </row>
    <row r="1087" spans="1:7" ht="12.75" customHeight="1" x14ac:dyDescent="0.2">
      <c r="C1087" s="54"/>
      <c r="D1087" s="54"/>
    </row>
    <row r="1088" spans="1:7" ht="24.75" customHeight="1" x14ac:dyDescent="0.2">
      <c r="A1088" s="246" t="s">
        <v>585</v>
      </c>
      <c r="B1088" s="196"/>
      <c r="C1088" s="196"/>
      <c r="D1088" s="196"/>
      <c r="E1088" s="196"/>
      <c r="F1088" s="196"/>
      <c r="G1088" s="196"/>
    </row>
    <row r="1089" spans="1:7" ht="12.75" customHeight="1" x14ac:dyDescent="0.25">
      <c r="A1089" s="38"/>
      <c r="B1089" s="105">
        <v>1</v>
      </c>
      <c r="C1089" s="105">
        <v>2</v>
      </c>
      <c r="D1089" s="105">
        <v>3</v>
      </c>
      <c r="E1089" s="105">
        <v>4</v>
      </c>
      <c r="F1089" s="105">
        <v>5</v>
      </c>
      <c r="G1089" s="106">
        <v>6</v>
      </c>
    </row>
    <row r="1090" spans="1:7" ht="12.75" customHeight="1" x14ac:dyDescent="0.2">
      <c r="A1090" s="107" t="s">
        <v>232</v>
      </c>
      <c r="B1090" s="116" t="s">
        <v>43</v>
      </c>
      <c r="C1090" s="42" t="s">
        <v>200</v>
      </c>
      <c r="D1090" s="42" t="s">
        <v>45</v>
      </c>
      <c r="E1090" s="42" t="s">
        <v>46</v>
      </c>
      <c r="F1090" s="56" t="s">
        <v>201</v>
      </c>
      <c r="G1090" s="43" t="s">
        <v>48</v>
      </c>
    </row>
    <row r="1091" spans="1:7" ht="12.75" customHeight="1" x14ac:dyDescent="0.2">
      <c r="A1091" s="247" t="s">
        <v>586</v>
      </c>
      <c r="B1091" s="201"/>
      <c r="C1091" s="201"/>
      <c r="D1091" s="201"/>
      <c r="E1091" s="201"/>
      <c r="F1091" s="201"/>
      <c r="G1091" s="202"/>
    </row>
    <row r="1092" spans="1:7" ht="12.75" customHeight="1" x14ac:dyDescent="0.2">
      <c r="A1092" s="44" t="s">
        <v>451</v>
      </c>
      <c r="B1092" s="45" t="e">
        <f>'Part 1 - Rebates and Fees'!#REF!</f>
        <v>#REF!</v>
      </c>
      <c r="C1092" s="45" t="e">
        <f>'Part 1 - Rebates and Fees'!#REF!</f>
        <v>#REF!</v>
      </c>
      <c r="D1092" s="45" t="e">
        <f>'Part 1 - Rebates and Fees'!#REF!</f>
        <v>#REF!</v>
      </c>
      <c r="E1092" s="45" t="e">
        <f>'Part 1 - Rebates and Fees'!#REF!</f>
        <v>#REF!</v>
      </c>
      <c r="F1092" s="45" t="e">
        <f>'Part 1 - Rebates and Fees'!#REF!</f>
        <v>#REF!</v>
      </c>
      <c r="G1092" s="143" t="e">
        <f>'Part 1 - Rebates and Fees'!#REF!</f>
        <v>#REF!</v>
      </c>
    </row>
    <row r="1093" spans="1:7" ht="12.75" customHeight="1" x14ac:dyDescent="0.2">
      <c r="A1093" s="44" t="s">
        <v>452</v>
      </c>
      <c r="B1093" s="45" t="e">
        <f>'Part 1 - Rebates and Fees'!#REF!</f>
        <v>#REF!</v>
      </c>
      <c r="C1093" s="45" t="e">
        <f>'Part 1 - Rebates and Fees'!#REF!</f>
        <v>#REF!</v>
      </c>
      <c r="D1093" s="45" t="e">
        <f>'Part 1 - Rebates and Fees'!#REF!</f>
        <v>#REF!</v>
      </c>
      <c r="E1093" s="45" t="e">
        <f>'Part 1 - Rebates and Fees'!#REF!</f>
        <v>#REF!</v>
      </c>
      <c r="F1093" s="45" t="e">
        <f>'Part 1 - Rebates and Fees'!#REF!</f>
        <v>#REF!</v>
      </c>
      <c r="G1093" s="143" t="e">
        <f>'Part 1 - Rebates and Fees'!#REF!</f>
        <v>#REF!</v>
      </c>
    </row>
    <row r="1094" spans="1:7" ht="12.75" customHeight="1" x14ac:dyDescent="0.2">
      <c r="A1094" s="44" t="s">
        <v>453</v>
      </c>
      <c r="B1094" s="45" t="e">
        <f>'Part 1 - Rebates and Fees'!#REF!</f>
        <v>#REF!</v>
      </c>
      <c r="C1094" s="45" t="e">
        <f>'Part 1 - Rebates and Fees'!#REF!</f>
        <v>#REF!</v>
      </c>
      <c r="D1094" s="45" t="e">
        <f>'Part 1 - Rebates and Fees'!#REF!</f>
        <v>#REF!</v>
      </c>
      <c r="E1094" s="45" t="e">
        <f>'Part 1 - Rebates and Fees'!#REF!</f>
        <v>#REF!</v>
      </c>
      <c r="F1094" s="45" t="e">
        <f>'Part 1 - Rebates and Fees'!#REF!</f>
        <v>#REF!</v>
      </c>
      <c r="G1094" s="143" t="e">
        <f>'Part 1 - Rebates and Fees'!#REF!</f>
        <v>#REF!</v>
      </c>
    </row>
    <row r="1095" spans="1:7" ht="12.75" customHeight="1" x14ac:dyDescent="0.2">
      <c r="A1095" s="44" t="s">
        <v>454</v>
      </c>
      <c r="B1095" s="45" t="e">
        <f>'Part 1 - Rebates and Fees'!#REF!</f>
        <v>#REF!</v>
      </c>
      <c r="C1095" s="45" t="e">
        <f>'Part 1 - Rebates and Fees'!#REF!</f>
        <v>#REF!</v>
      </c>
      <c r="D1095" s="45" t="e">
        <f>'Part 1 - Rebates and Fees'!#REF!</f>
        <v>#REF!</v>
      </c>
      <c r="E1095" s="45" t="e">
        <f>'Part 1 - Rebates and Fees'!#REF!</f>
        <v>#REF!</v>
      </c>
      <c r="F1095" s="45" t="e">
        <f>'Part 1 - Rebates and Fees'!#REF!</f>
        <v>#REF!</v>
      </c>
      <c r="G1095" s="143" t="e">
        <f>'Part 1 - Rebates and Fees'!#REF!</f>
        <v>#REF!</v>
      </c>
    </row>
    <row r="1096" spans="1:7" ht="12.75" customHeight="1" x14ac:dyDescent="0.2">
      <c r="A1096" s="44" t="s">
        <v>455</v>
      </c>
      <c r="B1096" s="47" t="e">
        <f>'Part 1 - Rebates and Fees'!#REF!</f>
        <v>#REF!</v>
      </c>
      <c r="C1096" s="47" t="e">
        <f>'Part 1 - Rebates and Fees'!#REF!</f>
        <v>#REF!</v>
      </c>
      <c r="D1096" s="47" t="e">
        <f>'Part 1 - Rebates and Fees'!#REF!</f>
        <v>#REF!</v>
      </c>
      <c r="E1096" s="47" t="e">
        <f>'Part 1 - Rebates and Fees'!#REF!</f>
        <v>#REF!</v>
      </c>
      <c r="F1096" s="47" t="e">
        <f>'Part 1 - Rebates and Fees'!#REF!</f>
        <v>#REF!</v>
      </c>
      <c r="G1096" s="144" t="e">
        <f>'Part 1 - Rebates and Fees'!#REF!</f>
        <v>#REF!</v>
      </c>
    </row>
    <row r="1097" spans="1:7" ht="12.75" customHeight="1" x14ac:dyDescent="0.2">
      <c r="A1097" s="128" t="s">
        <v>456</v>
      </c>
      <c r="B1097" s="109" t="e">
        <f t="shared" ref="B1097:G1097" si="119">SUM(B1092:B1096)</f>
        <v>#REF!</v>
      </c>
      <c r="C1097" s="109" t="e">
        <f t="shared" si="119"/>
        <v>#REF!</v>
      </c>
      <c r="D1097" s="109" t="e">
        <f t="shared" si="119"/>
        <v>#REF!</v>
      </c>
      <c r="E1097" s="109" t="e">
        <f t="shared" si="119"/>
        <v>#REF!</v>
      </c>
      <c r="F1097" s="109" t="e">
        <f t="shared" si="119"/>
        <v>#REF!</v>
      </c>
      <c r="G1097" s="145" t="e">
        <f t="shared" si="119"/>
        <v>#REF!</v>
      </c>
    </row>
    <row r="1098" spans="1:7" ht="12.75" customHeight="1" x14ac:dyDescent="0.2">
      <c r="A1098" s="129" t="s">
        <v>239</v>
      </c>
      <c r="B1098" s="130"/>
      <c r="C1098" s="131"/>
      <c r="D1098" s="131"/>
      <c r="E1098" s="131"/>
      <c r="F1098" s="131"/>
      <c r="G1098" s="132"/>
    </row>
    <row r="1099" spans="1:7" ht="12.75" customHeight="1" x14ac:dyDescent="0.2">
      <c r="A1099" s="247" t="s">
        <v>586</v>
      </c>
      <c r="B1099" s="201"/>
      <c r="C1099" s="201"/>
      <c r="D1099" s="201"/>
      <c r="E1099" s="201"/>
      <c r="F1099" s="201"/>
      <c r="G1099" s="202"/>
    </row>
    <row r="1100" spans="1:7" ht="12.75" customHeight="1" x14ac:dyDescent="0.2">
      <c r="A1100" s="44" t="s">
        <v>457</v>
      </c>
      <c r="B1100" s="45" t="e">
        <f>'Part 1 - Rebates and Fees'!#REF!</f>
        <v>#REF!</v>
      </c>
      <c r="C1100" s="45" t="e">
        <f>'Part 1 - Rebates and Fees'!#REF!</f>
        <v>#REF!</v>
      </c>
      <c r="D1100" s="45" t="e">
        <f>'Part 1 - Rebates and Fees'!#REF!</f>
        <v>#REF!</v>
      </c>
      <c r="E1100" s="45" t="e">
        <f>'Part 1 - Rebates and Fees'!#REF!</f>
        <v>#REF!</v>
      </c>
      <c r="F1100" s="45" t="e">
        <f>'Part 1 - Rebates and Fees'!#REF!</f>
        <v>#REF!</v>
      </c>
      <c r="G1100" s="143" t="e">
        <f>'Part 1 - Rebates and Fees'!#REF!</f>
        <v>#REF!</v>
      </c>
    </row>
    <row r="1101" spans="1:7" ht="12.75" customHeight="1" x14ac:dyDescent="0.2">
      <c r="A1101" s="44" t="s">
        <v>458</v>
      </c>
      <c r="B1101" s="45" t="e">
        <f>'Part 1 - Rebates and Fees'!#REF!</f>
        <v>#REF!</v>
      </c>
      <c r="C1101" s="45" t="e">
        <f>'Part 1 - Rebates and Fees'!#REF!</f>
        <v>#REF!</v>
      </c>
      <c r="D1101" s="45" t="e">
        <f>'Part 1 - Rebates and Fees'!#REF!</f>
        <v>#REF!</v>
      </c>
      <c r="E1101" s="45" t="e">
        <f>'Part 1 - Rebates and Fees'!#REF!</f>
        <v>#REF!</v>
      </c>
      <c r="F1101" s="45" t="e">
        <f>'Part 1 - Rebates and Fees'!#REF!</f>
        <v>#REF!</v>
      </c>
      <c r="G1101" s="143" t="e">
        <f>'Part 1 - Rebates and Fees'!#REF!</f>
        <v>#REF!</v>
      </c>
    </row>
    <row r="1102" spans="1:7" ht="12.75" customHeight="1" x14ac:dyDescent="0.2">
      <c r="A1102" s="44" t="s">
        <v>459</v>
      </c>
      <c r="B1102" s="45" t="e">
        <f>'Part 1 - Rebates and Fees'!#REF!</f>
        <v>#REF!</v>
      </c>
      <c r="C1102" s="45" t="e">
        <f>'Part 1 - Rebates and Fees'!#REF!</f>
        <v>#REF!</v>
      </c>
      <c r="D1102" s="45" t="e">
        <f>'Part 1 - Rebates and Fees'!#REF!</f>
        <v>#REF!</v>
      </c>
      <c r="E1102" s="45" t="e">
        <f>'Part 1 - Rebates and Fees'!#REF!</f>
        <v>#REF!</v>
      </c>
      <c r="F1102" s="45" t="e">
        <f>'Part 1 - Rebates and Fees'!#REF!</f>
        <v>#REF!</v>
      </c>
      <c r="G1102" s="143" t="e">
        <f>'Part 1 - Rebates and Fees'!#REF!</f>
        <v>#REF!</v>
      </c>
    </row>
    <row r="1103" spans="1:7" ht="12.75" customHeight="1" x14ac:dyDescent="0.2">
      <c r="A1103" s="44" t="s">
        <v>460</v>
      </c>
      <c r="B1103" s="47" t="e">
        <f>'Part 1 - Rebates and Fees'!#REF!</f>
        <v>#REF!</v>
      </c>
      <c r="C1103" s="47" t="e">
        <f>'Part 1 - Rebates and Fees'!#REF!</f>
        <v>#REF!</v>
      </c>
      <c r="D1103" s="47" t="e">
        <f>'Part 1 - Rebates and Fees'!#REF!</f>
        <v>#REF!</v>
      </c>
      <c r="E1103" s="47" t="e">
        <f>'Part 1 - Rebates and Fees'!#REF!</f>
        <v>#REF!</v>
      </c>
      <c r="F1103" s="47" t="e">
        <f>'Part 1 - Rebates and Fees'!#REF!</f>
        <v>#REF!</v>
      </c>
      <c r="G1103" s="144" t="e">
        <f>'Part 1 - Rebates and Fees'!#REF!</f>
        <v>#REF!</v>
      </c>
    </row>
    <row r="1104" spans="1:7" ht="12.75" customHeight="1" x14ac:dyDescent="0.2">
      <c r="A1104" s="128" t="s">
        <v>461</v>
      </c>
      <c r="B1104" s="109" t="e">
        <f t="shared" ref="B1104:G1104" si="120">SUM(B1100:B1103)</f>
        <v>#REF!</v>
      </c>
      <c r="C1104" s="109" t="e">
        <f t="shared" si="120"/>
        <v>#REF!</v>
      </c>
      <c r="D1104" s="109" t="e">
        <f t="shared" si="120"/>
        <v>#REF!</v>
      </c>
      <c r="E1104" s="109" t="e">
        <f t="shared" si="120"/>
        <v>#REF!</v>
      </c>
      <c r="F1104" s="109" t="e">
        <f t="shared" si="120"/>
        <v>#REF!</v>
      </c>
      <c r="G1104" s="145" t="e">
        <f t="shared" si="120"/>
        <v>#REF!</v>
      </c>
    </row>
    <row r="1105" spans="1:7" ht="12.75" customHeight="1" x14ac:dyDescent="0.2">
      <c r="A1105" s="129" t="s">
        <v>246</v>
      </c>
      <c r="B1105" s="130"/>
      <c r="C1105" s="131"/>
      <c r="D1105" s="131"/>
      <c r="E1105" s="131"/>
      <c r="F1105" s="131"/>
      <c r="G1105" s="132"/>
    </row>
    <row r="1106" spans="1:7" ht="12.75" customHeight="1" x14ac:dyDescent="0.2">
      <c r="A1106" s="247" t="s">
        <v>586</v>
      </c>
      <c r="B1106" s="201"/>
      <c r="C1106" s="201"/>
      <c r="D1106" s="201"/>
      <c r="E1106" s="201"/>
      <c r="F1106" s="201"/>
      <c r="G1106" s="202"/>
    </row>
    <row r="1107" spans="1:7" ht="12.75" customHeight="1" x14ac:dyDescent="0.2">
      <c r="A1107" s="44" t="s">
        <v>462</v>
      </c>
      <c r="B1107" s="45" t="e">
        <f>'Part 1 - Rebates and Fees'!#REF!</f>
        <v>#REF!</v>
      </c>
      <c r="C1107" s="45" t="e">
        <f>'Part 1 - Rebates and Fees'!#REF!</f>
        <v>#REF!</v>
      </c>
      <c r="D1107" s="45" t="e">
        <f>'Part 1 - Rebates and Fees'!#REF!</f>
        <v>#REF!</v>
      </c>
      <c r="E1107" s="45" t="e">
        <f>'Part 1 - Rebates and Fees'!#REF!</f>
        <v>#REF!</v>
      </c>
      <c r="F1107" s="45" t="e">
        <f>'Part 1 - Rebates and Fees'!#REF!</f>
        <v>#REF!</v>
      </c>
      <c r="G1107" s="143" t="e">
        <f>'Part 1 - Rebates and Fees'!#REF!</f>
        <v>#REF!</v>
      </c>
    </row>
    <row r="1108" spans="1:7" ht="12.75" customHeight="1" x14ac:dyDescent="0.2">
      <c r="A1108" s="44" t="s">
        <v>463</v>
      </c>
      <c r="B1108" s="45" t="e">
        <f>'Part 1 - Rebates and Fees'!#REF!</f>
        <v>#REF!</v>
      </c>
      <c r="C1108" s="45" t="e">
        <f>'Part 1 - Rebates and Fees'!#REF!</f>
        <v>#REF!</v>
      </c>
      <c r="D1108" s="45" t="e">
        <f>'Part 1 - Rebates and Fees'!#REF!</f>
        <v>#REF!</v>
      </c>
      <c r="E1108" s="45" t="e">
        <f>'Part 1 - Rebates and Fees'!#REF!</f>
        <v>#REF!</v>
      </c>
      <c r="F1108" s="45" t="e">
        <f>'Part 1 - Rebates and Fees'!#REF!</f>
        <v>#REF!</v>
      </c>
      <c r="G1108" s="143" t="e">
        <f>'Part 1 - Rebates and Fees'!#REF!</f>
        <v>#REF!</v>
      </c>
    </row>
    <row r="1109" spans="1:7" ht="12.75" customHeight="1" x14ac:dyDescent="0.2">
      <c r="A1109" s="44" t="s">
        <v>464</v>
      </c>
      <c r="B1109" s="45" t="e">
        <f>'Part 1 - Rebates and Fees'!#REF!</f>
        <v>#REF!</v>
      </c>
      <c r="C1109" s="45" t="e">
        <f>'Part 1 - Rebates and Fees'!#REF!</f>
        <v>#REF!</v>
      </c>
      <c r="D1109" s="45" t="e">
        <f>'Part 1 - Rebates and Fees'!#REF!</f>
        <v>#REF!</v>
      </c>
      <c r="E1109" s="45" t="e">
        <f>'Part 1 - Rebates and Fees'!#REF!</f>
        <v>#REF!</v>
      </c>
      <c r="F1109" s="45" t="e">
        <f>'Part 1 - Rebates and Fees'!#REF!</f>
        <v>#REF!</v>
      </c>
      <c r="G1109" s="143" t="e">
        <f>'Part 1 - Rebates and Fees'!#REF!</f>
        <v>#REF!</v>
      </c>
    </row>
    <row r="1110" spans="1:7" ht="12.75" customHeight="1" x14ac:dyDescent="0.2">
      <c r="A1110" s="44" t="s">
        <v>465</v>
      </c>
      <c r="B1110" s="45" t="e">
        <f>'Part 1 - Rebates and Fees'!#REF!</f>
        <v>#REF!</v>
      </c>
      <c r="C1110" s="45" t="e">
        <f>'Part 1 - Rebates and Fees'!#REF!</f>
        <v>#REF!</v>
      </c>
      <c r="D1110" s="45" t="e">
        <f>'Part 1 - Rebates and Fees'!#REF!</f>
        <v>#REF!</v>
      </c>
      <c r="E1110" s="45" t="e">
        <f>'Part 1 - Rebates and Fees'!#REF!</f>
        <v>#REF!</v>
      </c>
      <c r="F1110" s="45" t="e">
        <f>'Part 1 - Rebates and Fees'!#REF!</f>
        <v>#REF!</v>
      </c>
      <c r="G1110" s="143" t="e">
        <f>'Part 1 - Rebates and Fees'!#REF!</f>
        <v>#REF!</v>
      </c>
    </row>
    <row r="1111" spans="1:7" ht="12.75" customHeight="1" x14ac:dyDescent="0.2">
      <c r="A1111" s="44" t="s">
        <v>587</v>
      </c>
      <c r="B1111" s="47" t="e">
        <f>'Part 1 - Rebates and Fees'!#REF!</f>
        <v>#REF!</v>
      </c>
      <c r="C1111" s="47" t="e">
        <f>'Part 1 - Rebates and Fees'!#REF!</f>
        <v>#REF!</v>
      </c>
      <c r="D1111" s="47" t="e">
        <f>'Part 1 - Rebates and Fees'!#REF!</f>
        <v>#REF!</v>
      </c>
      <c r="E1111" s="47" t="e">
        <f>'Part 1 - Rebates and Fees'!#REF!</f>
        <v>#REF!</v>
      </c>
      <c r="F1111" s="47" t="e">
        <f>'Part 1 - Rebates and Fees'!#REF!</f>
        <v>#REF!</v>
      </c>
      <c r="G1111" s="144" t="e">
        <f>'Part 1 - Rebates and Fees'!#REF!</f>
        <v>#REF!</v>
      </c>
    </row>
    <row r="1112" spans="1:7" ht="12.75" customHeight="1" x14ac:dyDescent="0.2">
      <c r="A1112" s="128" t="s">
        <v>467</v>
      </c>
      <c r="B1112" s="109" t="e">
        <f t="shared" ref="B1112:G1112" si="121">SUM(B1107:B1111)</f>
        <v>#REF!</v>
      </c>
      <c r="C1112" s="109" t="e">
        <f t="shared" si="121"/>
        <v>#REF!</v>
      </c>
      <c r="D1112" s="109" t="e">
        <f t="shared" si="121"/>
        <v>#REF!</v>
      </c>
      <c r="E1112" s="109" t="e">
        <f t="shared" si="121"/>
        <v>#REF!</v>
      </c>
      <c r="F1112" s="109" t="e">
        <f t="shared" si="121"/>
        <v>#REF!</v>
      </c>
      <c r="G1112" s="145" t="e">
        <f t="shared" si="121"/>
        <v>#REF!</v>
      </c>
    </row>
    <row r="1113" spans="1:7" ht="12.75" customHeight="1" x14ac:dyDescent="0.2">
      <c r="A1113" s="129" t="s">
        <v>253</v>
      </c>
      <c r="B1113" s="130"/>
      <c r="C1113" s="131"/>
      <c r="D1113" s="131"/>
      <c r="E1113" s="131"/>
      <c r="F1113" s="131"/>
      <c r="G1113" s="132"/>
    </row>
    <row r="1114" spans="1:7" ht="12.75" customHeight="1" x14ac:dyDescent="0.2">
      <c r="A1114" s="247" t="s">
        <v>586</v>
      </c>
      <c r="B1114" s="201"/>
      <c r="C1114" s="201"/>
      <c r="D1114" s="201"/>
      <c r="E1114" s="201"/>
      <c r="F1114" s="201"/>
      <c r="G1114" s="202"/>
    </row>
    <row r="1115" spans="1:7" ht="12.75" customHeight="1" x14ac:dyDescent="0.2">
      <c r="A1115" s="44" t="s">
        <v>588</v>
      </c>
      <c r="B1115" s="111" t="e">
        <f t="shared" ref="B1115:G1115" si="122">B1092+B1100+B1107</f>
        <v>#REF!</v>
      </c>
      <c r="C1115" s="111" t="e">
        <f t="shared" si="122"/>
        <v>#REF!</v>
      </c>
      <c r="D1115" s="111" t="e">
        <f t="shared" si="122"/>
        <v>#REF!</v>
      </c>
      <c r="E1115" s="111" t="e">
        <f t="shared" si="122"/>
        <v>#REF!</v>
      </c>
      <c r="F1115" s="111" t="e">
        <f t="shared" si="122"/>
        <v>#REF!</v>
      </c>
      <c r="G1115" s="146" t="e">
        <f t="shared" si="122"/>
        <v>#REF!</v>
      </c>
    </row>
    <row r="1116" spans="1:7" ht="12.75" customHeight="1" x14ac:dyDescent="0.2">
      <c r="A1116" s="44" t="s">
        <v>589</v>
      </c>
      <c r="B1116" s="111" t="e">
        <f t="shared" ref="B1116:G1116" si="123">B1093+B1101+B1108</f>
        <v>#REF!</v>
      </c>
      <c r="C1116" s="111" t="e">
        <f t="shared" si="123"/>
        <v>#REF!</v>
      </c>
      <c r="D1116" s="111" t="e">
        <f t="shared" si="123"/>
        <v>#REF!</v>
      </c>
      <c r="E1116" s="111" t="e">
        <f t="shared" si="123"/>
        <v>#REF!</v>
      </c>
      <c r="F1116" s="111" t="e">
        <f t="shared" si="123"/>
        <v>#REF!</v>
      </c>
      <c r="G1116" s="146" t="e">
        <f t="shared" si="123"/>
        <v>#REF!</v>
      </c>
    </row>
    <row r="1117" spans="1:7" ht="12.75" customHeight="1" x14ac:dyDescent="0.2">
      <c r="A1117" s="44" t="s">
        <v>590</v>
      </c>
      <c r="B1117" s="111" t="e">
        <f t="shared" ref="B1117:G1117" si="124">B1094+B1102+B1109</f>
        <v>#REF!</v>
      </c>
      <c r="C1117" s="111" t="e">
        <f t="shared" si="124"/>
        <v>#REF!</v>
      </c>
      <c r="D1117" s="111" t="e">
        <f t="shared" si="124"/>
        <v>#REF!</v>
      </c>
      <c r="E1117" s="111" t="e">
        <f t="shared" si="124"/>
        <v>#REF!</v>
      </c>
      <c r="F1117" s="111" t="e">
        <f t="shared" si="124"/>
        <v>#REF!</v>
      </c>
      <c r="G1117" s="146" t="e">
        <f t="shared" si="124"/>
        <v>#REF!</v>
      </c>
    </row>
    <row r="1118" spans="1:7" ht="12.75" customHeight="1" x14ac:dyDescent="0.2">
      <c r="A1118" s="44" t="s">
        <v>591</v>
      </c>
      <c r="B1118" s="111" t="e">
        <f t="shared" ref="B1118:G1118" si="125">B1095+B1103+B1110</f>
        <v>#REF!</v>
      </c>
      <c r="C1118" s="111" t="e">
        <f t="shared" si="125"/>
        <v>#REF!</v>
      </c>
      <c r="D1118" s="111" t="e">
        <f t="shared" si="125"/>
        <v>#REF!</v>
      </c>
      <c r="E1118" s="111" t="e">
        <f t="shared" si="125"/>
        <v>#REF!</v>
      </c>
      <c r="F1118" s="111" t="e">
        <f t="shared" si="125"/>
        <v>#REF!</v>
      </c>
      <c r="G1118" s="146" t="e">
        <f t="shared" si="125"/>
        <v>#REF!</v>
      </c>
    </row>
    <row r="1119" spans="1:7" ht="12.75" customHeight="1" x14ac:dyDescent="0.2">
      <c r="A1119" s="44" t="s">
        <v>592</v>
      </c>
      <c r="B1119" s="111" t="e">
        <f t="shared" ref="B1119:G1119" si="126">B1096</f>
        <v>#REF!</v>
      </c>
      <c r="C1119" s="111" t="e">
        <f t="shared" si="126"/>
        <v>#REF!</v>
      </c>
      <c r="D1119" s="111" t="e">
        <f t="shared" si="126"/>
        <v>#REF!</v>
      </c>
      <c r="E1119" s="111" t="e">
        <f t="shared" si="126"/>
        <v>#REF!</v>
      </c>
      <c r="F1119" s="111" t="e">
        <f t="shared" si="126"/>
        <v>#REF!</v>
      </c>
      <c r="G1119" s="146" t="e">
        <f t="shared" si="126"/>
        <v>#REF!</v>
      </c>
    </row>
    <row r="1120" spans="1:7" ht="12.75" customHeight="1" x14ac:dyDescent="0.2">
      <c r="A1120" s="96" t="s">
        <v>593</v>
      </c>
      <c r="B1120" s="112" t="e">
        <f t="shared" ref="B1120:G1120" si="127">B1111</f>
        <v>#REF!</v>
      </c>
      <c r="C1120" s="112" t="e">
        <f t="shared" si="127"/>
        <v>#REF!</v>
      </c>
      <c r="D1120" s="112" t="e">
        <f t="shared" si="127"/>
        <v>#REF!</v>
      </c>
      <c r="E1120" s="112" t="e">
        <f t="shared" si="127"/>
        <v>#REF!</v>
      </c>
      <c r="F1120" s="112" t="e">
        <f t="shared" si="127"/>
        <v>#REF!</v>
      </c>
      <c r="G1120" s="147" t="e">
        <f t="shared" si="127"/>
        <v>#REF!</v>
      </c>
    </row>
    <row r="1121" spans="1:26" ht="12.75" customHeight="1" x14ac:dyDescent="0.2">
      <c r="A1121" s="133" t="s">
        <v>594</v>
      </c>
      <c r="B1121" s="23" t="e">
        <f t="shared" ref="B1121:G1121" si="128">SUM(B1115:B1120)</f>
        <v>#REF!</v>
      </c>
      <c r="C1121" s="23" t="e">
        <f t="shared" si="128"/>
        <v>#REF!</v>
      </c>
      <c r="D1121" s="23" t="e">
        <f t="shared" si="128"/>
        <v>#REF!</v>
      </c>
      <c r="E1121" s="23" t="e">
        <f t="shared" si="128"/>
        <v>#REF!</v>
      </c>
      <c r="F1121" s="23" t="e">
        <f t="shared" si="128"/>
        <v>#REF!</v>
      </c>
      <c r="G1121" s="148" t="e">
        <f t="shared" si="128"/>
        <v>#REF!</v>
      </c>
    </row>
    <row r="1122" spans="1:26" ht="12.75" customHeight="1" x14ac:dyDescent="0.2">
      <c r="A1122" s="134"/>
      <c r="B1122" s="135"/>
      <c r="C1122" s="135"/>
      <c r="D1122" s="135"/>
      <c r="E1122" s="135"/>
      <c r="F1122" s="135"/>
      <c r="G1122" s="135"/>
    </row>
    <row r="1123" spans="1:26" ht="24.75" customHeight="1" x14ac:dyDescent="0.2">
      <c r="A1123" s="231" t="s">
        <v>595</v>
      </c>
      <c r="B1123" s="196"/>
      <c r="C1123" s="196"/>
      <c r="D1123" s="196"/>
      <c r="E1123" s="196"/>
      <c r="F1123" s="196"/>
      <c r="G1123" s="196"/>
    </row>
    <row r="1124" spans="1:26" ht="12.75" customHeight="1" x14ac:dyDescent="0.2">
      <c r="A1124" s="51"/>
      <c r="B1124" s="51"/>
      <c r="C1124" s="51"/>
      <c r="D1124" s="51"/>
      <c r="E1124" s="51"/>
      <c r="F1124" s="51"/>
      <c r="G1124" s="51"/>
    </row>
    <row r="1125" spans="1:26" ht="12.75" customHeight="1" x14ac:dyDescent="0.2">
      <c r="A1125" s="232" t="s">
        <v>596</v>
      </c>
      <c r="B1125" s="196"/>
      <c r="C1125" s="196"/>
      <c r="D1125" s="196"/>
      <c r="E1125" s="196"/>
      <c r="F1125" s="196"/>
      <c r="G1125" s="196"/>
    </row>
    <row r="1126" spans="1:26" ht="12.75" customHeight="1" x14ac:dyDescent="0.2">
      <c r="A1126" s="52"/>
      <c r="B1126" s="52"/>
      <c r="C1126" s="52"/>
      <c r="D1126" s="52"/>
      <c r="E1126" s="52"/>
      <c r="F1126" s="52"/>
      <c r="G1126" s="52"/>
    </row>
    <row r="1127" spans="1:26" ht="12.75" customHeight="1" x14ac:dyDescent="0.2">
      <c r="A1127" s="232" t="s">
        <v>597</v>
      </c>
      <c r="B1127" s="196"/>
      <c r="C1127" s="196"/>
      <c r="D1127" s="196"/>
      <c r="E1127" s="196"/>
      <c r="F1127" s="196"/>
      <c r="G1127" s="196"/>
    </row>
    <row r="1128" spans="1:26" ht="12.75" customHeight="1" x14ac:dyDescent="0.2">
      <c r="A1128" s="52"/>
      <c r="B1128" s="52"/>
      <c r="C1128" s="52"/>
      <c r="D1128" s="52"/>
      <c r="E1128" s="52"/>
      <c r="F1128" s="52"/>
      <c r="G1128" s="52"/>
    </row>
    <row r="1129" spans="1:26" ht="12.75" customHeight="1" x14ac:dyDescent="0.2">
      <c r="A1129" s="232" t="s">
        <v>598</v>
      </c>
      <c r="B1129" s="196"/>
      <c r="C1129" s="196"/>
      <c r="D1129" s="196"/>
      <c r="E1129" s="196"/>
      <c r="F1129" s="196"/>
      <c r="G1129" s="196"/>
    </row>
    <row r="1130" spans="1:26" ht="12.75" customHeight="1" x14ac:dyDescent="0.2">
      <c r="A1130" s="52"/>
      <c r="B1130" s="52"/>
      <c r="C1130" s="52"/>
      <c r="D1130" s="52"/>
      <c r="E1130" s="52"/>
      <c r="F1130" s="52"/>
      <c r="G1130" s="52"/>
    </row>
    <row r="1131" spans="1:26" ht="12.75" customHeight="1" x14ac:dyDescent="0.2">
      <c r="A1131" s="232" t="s">
        <v>599</v>
      </c>
      <c r="B1131" s="196"/>
      <c r="C1131" s="196"/>
      <c r="D1131" s="196"/>
      <c r="E1131" s="196"/>
      <c r="F1131" s="196"/>
      <c r="G1131" s="196"/>
    </row>
    <row r="1132" spans="1:26" ht="12.75" customHeight="1" x14ac:dyDescent="0.2">
      <c r="A1132" s="52"/>
      <c r="B1132" s="52"/>
      <c r="C1132" s="52"/>
      <c r="D1132" s="52"/>
      <c r="E1132" s="52"/>
      <c r="F1132" s="52"/>
      <c r="G1132" s="52"/>
    </row>
    <row r="1133" spans="1:26" ht="13.5" customHeight="1" x14ac:dyDescent="0.2">
      <c r="A1133" s="232" t="s">
        <v>600</v>
      </c>
      <c r="B1133" s="196"/>
      <c r="C1133" s="196"/>
      <c r="D1133" s="196"/>
      <c r="E1133" s="196"/>
      <c r="F1133" s="196"/>
      <c r="G1133" s="196"/>
      <c r="H1133" s="89"/>
      <c r="I1133" s="89"/>
      <c r="J1133" s="89"/>
      <c r="K1133" s="89"/>
      <c r="L1133" s="89"/>
      <c r="M1133" s="89"/>
      <c r="N1133" s="89"/>
      <c r="O1133" s="89"/>
      <c r="P1133" s="89"/>
      <c r="Q1133" s="89"/>
      <c r="R1133" s="89"/>
      <c r="S1133" s="89"/>
      <c r="T1133" s="89"/>
      <c r="U1133" s="89"/>
      <c r="V1133" s="89"/>
      <c r="W1133" s="89"/>
      <c r="X1133" s="89"/>
      <c r="Y1133" s="89"/>
      <c r="Z1133" s="89"/>
    </row>
    <row r="1134" spans="1:26" ht="12.75" customHeight="1" x14ac:dyDescent="0.2">
      <c r="A1134" s="27"/>
      <c r="B1134" s="50"/>
      <c r="C1134" s="50"/>
      <c r="D1134" s="50"/>
      <c r="E1134" s="50"/>
      <c r="F1134" s="50"/>
      <c r="G1134" s="50"/>
    </row>
    <row r="1135" spans="1:26" ht="12.75" customHeight="1" x14ac:dyDescent="0.2">
      <c r="A1135" s="263" t="s">
        <v>481</v>
      </c>
      <c r="B1135" s="196"/>
      <c r="C1135" s="196"/>
      <c r="D1135" s="196"/>
      <c r="E1135" s="196"/>
      <c r="F1135" s="196"/>
      <c r="G1135" s="196"/>
    </row>
    <row r="1136" spans="1:26" ht="12.75" customHeight="1" x14ac:dyDescent="0.2">
      <c r="A1136" s="52"/>
      <c r="B1136" s="52"/>
      <c r="C1136" s="52"/>
      <c r="D1136" s="52"/>
      <c r="E1136" s="52"/>
      <c r="F1136" s="52"/>
      <c r="G1136" s="52"/>
    </row>
    <row r="1137" spans="1:7" ht="24.75" customHeight="1" x14ac:dyDescent="0.2">
      <c r="A1137" s="232" t="s">
        <v>601</v>
      </c>
      <c r="B1137" s="196"/>
      <c r="C1137" s="196"/>
      <c r="D1137" s="196"/>
      <c r="E1137" s="196"/>
      <c r="F1137" s="196"/>
      <c r="G1137" s="196"/>
    </row>
    <row r="1138" spans="1:7" ht="12.75" customHeight="1" x14ac:dyDescent="0.2">
      <c r="A1138" s="52"/>
      <c r="B1138" s="52"/>
      <c r="C1138" s="52"/>
      <c r="D1138" s="52"/>
      <c r="E1138" s="52"/>
      <c r="F1138" s="52"/>
      <c r="G1138" s="52"/>
    </row>
    <row r="1139" spans="1:7" ht="12.75" customHeight="1" x14ac:dyDescent="0.2">
      <c r="A1139" s="235" t="s">
        <v>422</v>
      </c>
      <c r="B1139" s="196"/>
      <c r="C1139" s="196"/>
      <c r="D1139" s="196"/>
      <c r="E1139" s="196"/>
      <c r="F1139" s="196"/>
      <c r="G1139" s="196"/>
    </row>
    <row r="1140" spans="1:7" ht="12.75" customHeight="1" x14ac:dyDescent="0.2">
      <c r="C1140" s="54"/>
      <c r="D1140" s="54"/>
    </row>
    <row r="1141" spans="1:7" ht="12.75" customHeight="1" x14ac:dyDescent="0.2">
      <c r="A1141" s="246" t="s">
        <v>602</v>
      </c>
      <c r="B1141" s="196"/>
      <c r="C1141" s="196"/>
      <c r="D1141" s="196"/>
      <c r="E1141" s="196"/>
      <c r="F1141" s="196"/>
      <c r="G1141" s="196"/>
    </row>
    <row r="1142" spans="1:7" ht="12.75" customHeight="1" x14ac:dyDescent="0.25">
      <c r="A1142" s="38"/>
      <c r="B1142" s="105">
        <v>1</v>
      </c>
      <c r="C1142" s="105">
        <v>2</v>
      </c>
      <c r="D1142" s="105">
        <v>3</v>
      </c>
      <c r="E1142" s="105">
        <v>4</v>
      </c>
      <c r="F1142" s="105">
        <v>5</v>
      </c>
      <c r="G1142" s="106">
        <v>6</v>
      </c>
    </row>
    <row r="1143" spans="1:7" ht="12.75" customHeight="1" x14ac:dyDescent="0.2">
      <c r="A1143" s="107" t="s">
        <v>232</v>
      </c>
      <c r="B1143" s="116" t="s">
        <v>43</v>
      </c>
      <c r="C1143" s="42" t="s">
        <v>200</v>
      </c>
      <c r="D1143" s="42" t="s">
        <v>45</v>
      </c>
      <c r="E1143" s="42" t="s">
        <v>46</v>
      </c>
      <c r="F1143" s="56" t="s">
        <v>201</v>
      </c>
      <c r="G1143" s="43" t="s">
        <v>48</v>
      </c>
    </row>
    <row r="1144" spans="1:7" ht="12.75" customHeight="1" x14ac:dyDescent="0.2">
      <c r="A1144" s="247" t="s">
        <v>603</v>
      </c>
      <c r="B1144" s="201"/>
      <c r="C1144" s="201"/>
      <c r="D1144" s="201"/>
      <c r="E1144" s="201"/>
      <c r="F1144" s="201"/>
      <c r="G1144" s="202"/>
    </row>
    <row r="1145" spans="1:7" ht="12.75" customHeight="1" x14ac:dyDescent="0.2">
      <c r="A1145" s="44" t="s">
        <v>485</v>
      </c>
      <c r="B1145" s="45" t="e">
        <f>'Part 1 - Rebates and Fees'!#REF!</f>
        <v>#REF!</v>
      </c>
      <c r="C1145" s="45" t="e">
        <f>'Part 1 - Rebates and Fees'!#REF!</f>
        <v>#REF!</v>
      </c>
      <c r="D1145" s="45" t="e">
        <f>'Part 1 - Rebates and Fees'!#REF!</f>
        <v>#REF!</v>
      </c>
      <c r="E1145" s="45" t="e">
        <f>'Part 1 - Rebates and Fees'!#REF!</f>
        <v>#REF!</v>
      </c>
      <c r="F1145" s="45" t="e">
        <f>'Part 1 - Rebates and Fees'!#REF!</f>
        <v>#REF!</v>
      </c>
      <c r="G1145" s="143" t="e">
        <f>'Part 1 - Rebates and Fees'!#REF!</f>
        <v>#REF!</v>
      </c>
    </row>
    <row r="1146" spans="1:7" ht="12.75" customHeight="1" x14ac:dyDescent="0.2">
      <c r="A1146" s="44" t="s">
        <v>486</v>
      </c>
      <c r="B1146" s="45" t="e">
        <f>'Part 1 - Rebates and Fees'!#REF!</f>
        <v>#REF!</v>
      </c>
      <c r="C1146" s="45" t="e">
        <f>'Part 1 - Rebates and Fees'!#REF!</f>
        <v>#REF!</v>
      </c>
      <c r="D1146" s="45" t="e">
        <f>'Part 1 - Rebates and Fees'!#REF!</f>
        <v>#REF!</v>
      </c>
      <c r="E1146" s="45" t="e">
        <f>'Part 1 - Rebates and Fees'!#REF!</f>
        <v>#REF!</v>
      </c>
      <c r="F1146" s="45" t="e">
        <f>'Part 1 - Rebates and Fees'!#REF!</f>
        <v>#REF!</v>
      </c>
      <c r="G1146" s="143" t="e">
        <f>'Part 1 - Rebates and Fees'!#REF!</f>
        <v>#REF!</v>
      </c>
    </row>
    <row r="1147" spans="1:7" ht="12.75" customHeight="1" x14ac:dyDescent="0.2">
      <c r="A1147" s="44" t="s">
        <v>487</v>
      </c>
      <c r="B1147" s="45" t="e">
        <f>'Part 1 - Rebates and Fees'!#REF!</f>
        <v>#REF!</v>
      </c>
      <c r="C1147" s="45" t="e">
        <f>'Part 1 - Rebates and Fees'!#REF!</f>
        <v>#REF!</v>
      </c>
      <c r="D1147" s="45" t="e">
        <f>'Part 1 - Rebates and Fees'!#REF!</f>
        <v>#REF!</v>
      </c>
      <c r="E1147" s="45" t="e">
        <f>'Part 1 - Rebates and Fees'!#REF!</f>
        <v>#REF!</v>
      </c>
      <c r="F1147" s="45" t="e">
        <f>'Part 1 - Rebates and Fees'!#REF!</f>
        <v>#REF!</v>
      </c>
      <c r="G1147" s="143" t="e">
        <f>'Part 1 - Rebates and Fees'!#REF!</f>
        <v>#REF!</v>
      </c>
    </row>
    <row r="1148" spans="1:7" ht="12.75" customHeight="1" x14ac:dyDescent="0.2">
      <c r="A1148" s="44" t="s">
        <v>488</v>
      </c>
      <c r="B1148" s="45" t="e">
        <f>'Part 1 - Rebates and Fees'!#REF!</f>
        <v>#REF!</v>
      </c>
      <c r="C1148" s="45" t="e">
        <f>'Part 1 - Rebates and Fees'!#REF!</f>
        <v>#REF!</v>
      </c>
      <c r="D1148" s="45" t="e">
        <f>'Part 1 - Rebates and Fees'!#REF!</f>
        <v>#REF!</v>
      </c>
      <c r="E1148" s="45" t="e">
        <f>'Part 1 - Rebates and Fees'!#REF!</f>
        <v>#REF!</v>
      </c>
      <c r="F1148" s="45" t="e">
        <f>'Part 1 - Rebates and Fees'!#REF!</f>
        <v>#REF!</v>
      </c>
      <c r="G1148" s="143" t="e">
        <f>'Part 1 - Rebates and Fees'!#REF!</f>
        <v>#REF!</v>
      </c>
    </row>
    <row r="1149" spans="1:7" ht="12.75" customHeight="1" x14ac:dyDescent="0.2">
      <c r="A1149" s="44" t="s">
        <v>489</v>
      </c>
      <c r="B1149" s="47" t="e">
        <f>'Part 1 - Rebates and Fees'!#REF!</f>
        <v>#REF!</v>
      </c>
      <c r="C1149" s="47" t="e">
        <f>'Part 1 - Rebates and Fees'!#REF!</f>
        <v>#REF!</v>
      </c>
      <c r="D1149" s="47" t="e">
        <f>'Part 1 - Rebates and Fees'!#REF!</f>
        <v>#REF!</v>
      </c>
      <c r="E1149" s="47" t="e">
        <f>'Part 1 - Rebates and Fees'!#REF!</f>
        <v>#REF!</v>
      </c>
      <c r="F1149" s="47" t="e">
        <f>'Part 1 - Rebates and Fees'!#REF!</f>
        <v>#REF!</v>
      </c>
      <c r="G1149" s="144" t="e">
        <f>'Part 1 - Rebates and Fees'!#REF!</f>
        <v>#REF!</v>
      </c>
    </row>
    <row r="1150" spans="1:7" ht="12.75" customHeight="1" x14ac:dyDescent="0.2">
      <c r="A1150" s="128" t="s">
        <v>490</v>
      </c>
      <c r="B1150" s="109" t="e">
        <f t="shared" ref="B1150:G1150" si="129">SUM(B1145:B1149)</f>
        <v>#REF!</v>
      </c>
      <c r="C1150" s="109" t="e">
        <f t="shared" si="129"/>
        <v>#REF!</v>
      </c>
      <c r="D1150" s="109" t="e">
        <f t="shared" si="129"/>
        <v>#REF!</v>
      </c>
      <c r="E1150" s="109" t="e">
        <f t="shared" si="129"/>
        <v>#REF!</v>
      </c>
      <c r="F1150" s="109" t="e">
        <f t="shared" si="129"/>
        <v>#REF!</v>
      </c>
      <c r="G1150" s="145" t="e">
        <f t="shared" si="129"/>
        <v>#REF!</v>
      </c>
    </row>
    <row r="1151" spans="1:7" ht="12.75" customHeight="1" x14ac:dyDescent="0.2">
      <c r="A1151" s="129" t="s">
        <v>239</v>
      </c>
      <c r="B1151" s="130"/>
      <c r="C1151" s="131"/>
      <c r="D1151" s="131"/>
      <c r="E1151" s="131"/>
      <c r="F1151" s="131"/>
      <c r="G1151" s="132"/>
    </row>
    <row r="1152" spans="1:7" ht="12.75" customHeight="1" x14ac:dyDescent="0.2">
      <c r="A1152" s="247" t="s">
        <v>603</v>
      </c>
      <c r="B1152" s="201"/>
      <c r="C1152" s="201"/>
      <c r="D1152" s="201"/>
      <c r="E1152" s="201"/>
      <c r="F1152" s="201"/>
      <c r="G1152" s="202"/>
    </row>
    <row r="1153" spans="1:7" ht="12.75" customHeight="1" x14ac:dyDescent="0.2">
      <c r="A1153" s="44" t="s">
        <v>491</v>
      </c>
      <c r="B1153" s="45" t="e">
        <f>'Part 1 - Rebates and Fees'!#REF!</f>
        <v>#REF!</v>
      </c>
      <c r="C1153" s="45" t="e">
        <f>'Part 1 - Rebates and Fees'!#REF!</f>
        <v>#REF!</v>
      </c>
      <c r="D1153" s="45" t="e">
        <f>'Part 1 - Rebates and Fees'!#REF!</f>
        <v>#REF!</v>
      </c>
      <c r="E1153" s="45" t="e">
        <f>'Part 1 - Rebates and Fees'!#REF!</f>
        <v>#REF!</v>
      </c>
      <c r="F1153" s="45" t="e">
        <f>'Part 1 - Rebates and Fees'!#REF!</f>
        <v>#REF!</v>
      </c>
      <c r="G1153" s="143" t="e">
        <f>'Part 1 - Rebates and Fees'!#REF!</f>
        <v>#REF!</v>
      </c>
    </row>
    <row r="1154" spans="1:7" ht="12.75" customHeight="1" x14ac:dyDescent="0.2">
      <c r="A1154" s="44" t="s">
        <v>492</v>
      </c>
      <c r="B1154" s="45" t="e">
        <f>'Part 1 - Rebates and Fees'!#REF!</f>
        <v>#REF!</v>
      </c>
      <c r="C1154" s="45" t="e">
        <f>'Part 1 - Rebates and Fees'!#REF!</f>
        <v>#REF!</v>
      </c>
      <c r="D1154" s="45" t="e">
        <f>'Part 1 - Rebates and Fees'!#REF!</f>
        <v>#REF!</v>
      </c>
      <c r="E1154" s="45" t="e">
        <f>'Part 1 - Rebates and Fees'!#REF!</f>
        <v>#REF!</v>
      </c>
      <c r="F1154" s="45" t="e">
        <f>'Part 1 - Rebates and Fees'!#REF!</f>
        <v>#REF!</v>
      </c>
      <c r="G1154" s="143" t="e">
        <f>'Part 1 - Rebates and Fees'!#REF!</f>
        <v>#REF!</v>
      </c>
    </row>
    <row r="1155" spans="1:7" ht="12.75" customHeight="1" x14ac:dyDescent="0.2">
      <c r="A1155" s="44" t="s">
        <v>493</v>
      </c>
      <c r="B1155" s="45" t="e">
        <f>'Part 1 - Rebates and Fees'!#REF!</f>
        <v>#REF!</v>
      </c>
      <c r="C1155" s="45" t="e">
        <f>'Part 1 - Rebates and Fees'!#REF!</f>
        <v>#REF!</v>
      </c>
      <c r="D1155" s="45" t="e">
        <f>'Part 1 - Rebates and Fees'!#REF!</f>
        <v>#REF!</v>
      </c>
      <c r="E1155" s="45" t="e">
        <f>'Part 1 - Rebates and Fees'!#REF!</f>
        <v>#REF!</v>
      </c>
      <c r="F1155" s="45" t="e">
        <f>'Part 1 - Rebates and Fees'!#REF!</f>
        <v>#REF!</v>
      </c>
      <c r="G1155" s="143" t="e">
        <f>'Part 1 - Rebates and Fees'!#REF!</f>
        <v>#REF!</v>
      </c>
    </row>
    <row r="1156" spans="1:7" ht="12.75" customHeight="1" x14ac:dyDescent="0.2">
      <c r="A1156" s="44" t="s">
        <v>494</v>
      </c>
      <c r="B1156" s="47" t="e">
        <f>'Part 1 - Rebates and Fees'!#REF!</f>
        <v>#REF!</v>
      </c>
      <c r="C1156" s="47" t="e">
        <f>'Part 1 - Rebates and Fees'!#REF!</f>
        <v>#REF!</v>
      </c>
      <c r="D1156" s="47" t="e">
        <f>'Part 1 - Rebates and Fees'!#REF!</f>
        <v>#REF!</v>
      </c>
      <c r="E1156" s="47" t="e">
        <f>'Part 1 - Rebates and Fees'!#REF!</f>
        <v>#REF!</v>
      </c>
      <c r="F1156" s="47" t="e">
        <f>'Part 1 - Rebates and Fees'!#REF!</f>
        <v>#REF!</v>
      </c>
      <c r="G1156" s="144" t="e">
        <f>'Part 1 - Rebates and Fees'!#REF!</f>
        <v>#REF!</v>
      </c>
    </row>
    <row r="1157" spans="1:7" ht="12.75" customHeight="1" x14ac:dyDescent="0.2">
      <c r="A1157" s="128" t="s">
        <v>495</v>
      </c>
      <c r="B1157" s="109" t="e">
        <f t="shared" ref="B1157:G1157" si="130">SUM(B1153:B1156)</f>
        <v>#REF!</v>
      </c>
      <c r="C1157" s="109" t="e">
        <f t="shared" si="130"/>
        <v>#REF!</v>
      </c>
      <c r="D1157" s="109" t="e">
        <f t="shared" si="130"/>
        <v>#REF!</v>
      </c>
      <c r="E1157" s="109" t="e">
        <f t="shared" si="130"/>
        <v>#REF!</v>
      </c>
      <c r="F1157" s="109" t="e">
        <f t="shared" si="130"/>
        <v>#REF!</v>
      </c>
      <c r="G1157" s="145" t="e">
        <f t="shared" si="130"/>
        <v>#REF!</v>
      </c>
    </row>
    <row r="1158" spans="1:7" ht="12.75" customHeight="1" x14ac:dyDescent="0.2">
      <c r="A1158" s="129" t="s">
        <v>246</v>
      </c>
      <c r="B1158" s="130"/>
      <c r="C1158" s="131"/>
      <c r="D1158" s="131"/>
      <c r="E1158" s="131"/>
      <c r="F1158" s="131"/>
      <c r="G1158" s="132"/>
    </row>
    <row r="1159" spans="1:7" ht="12.75" customHeight="1" x14ac:dyDescent="0.2">
      <c r="A1159" s="247" t="s">
        <v>603</v>
      </c>
      <c r="B1159" s="201"/>
      <c r="C1159" s="201"/>
      <c r="D1159" s="201"/>
      <c r="E1159" s="201"/>
      <c r="F1159" s="201"/>
      <c r="G1159" s="202"/>
    </row>
    <row r="1160" spans="1:7" ht="12.75" customHeight="1" x14ac:dyDescent="0.2">
      <c r="A1160" s="44" t="s">
        <v>496</v>
      </c>
      <c r="B1160" s="45" t="e">
        <f>'Part 1 - Rebates and Fees'!#REF!</f>
        <v>#REF!</v>
      </c>
      <c r="C1160" s="45" t="e">
        <f>'Part 1 - Rebates and Fees'!#REF!</f>
        <v>#REF!</v>
      </c>
      <c r="D1160" s="45" t="e">
        <f>'Part 1 - Rebates and Fees'!#REF!</f>
        <v>#REF!</v>
      </c>
      <c r="E1160" s="45" t="e">
        <f>'Part 1 - Rebates and Fees'!#REF!</f>
        <v>#REF!</v>
      </c>
      <c r="F1160" s="45" t="e">
        <f>'Part 1 - Rebates and Fees'!#REF!</f>
        <v>#REF!</v>
      </c>
      <c r="G1160" s="143" t="e">
        <f>'Part 1 - Rebates and Fees'!#REF!</f>
        <v>#REF!</v>
      </c>
    </row>
    <row r="1161" spans="1:7" ht="12.75" customHeight="1" x14ac:dyDescent="0.2">
      <c r="A1161" s="44" t="s">
        <v>497</v>
      </c>
      <c r="B1161" s="45" t="e">
        <f>'Part 1 - Rebates and Fees'!#REF!</f>
        <v>#REF!</v>
      </c>
      <c r="C1161" s="45" t="e">
        <f>'Part 1 - Rebates and Fees'!#REF!</f>
        <v>#REF!</v>
      </c>
      <c r="D1161" s="45" t="e">
        <f>'Part 1 - Rebates and Fees'!#REF!</f>
        <v>#REF!</v>
      </c>
      <c r="E1161" s="45" t="e">
        <f>'Part 1 - Rebates and Fees'!#REF!</f>
        <v>#REF!</v>
      </c>
      <c r="F1161" s="45" t="e">
        <f>'Part 1 - Rebates and Fees'!#REF!</f>
        <v>#REF!</v>
      </c>
      <c r="G1161" s="143" t="e">
        <f>'Part 1 - Rebates and Fees'!#REF!</f>
        <v>#REF!</v>
      </c>
    </row>
    <row r="1162" spans="1:7" ht="12.75" customHeight="1" x14ac:dyDescent="0.2">
      <c r="A1162" s="44" t="s">
        <v>498</v>
      </c>
      <c r="B1162" s="45" t="e">
        <f>'Part 1 - Rebates and Fees'!#REF!</f>
        <v>#REF!</v>
      </c>
      <c r="C1162" s="45" t="e">
        <f>'Part 1 - Rebates and Fees'!#REF!</f>
        <v>#REF!</v>
      </c>
      <c r="D1162" s="45" t="e">
        <f>'Part 1 - Rebates and Fees'!#REF!</f>
        <v>#REF!</v>
      </c>
      <c r="E1162" s="45" t="e">
        <f>'Part 1 - Rebates and Fees'!#REF!</f>
        <v>#REF!</v>
      </c>
      <c r="F1162" s="45" t="e">
        <f>'Part 1 - Rebates and Fees'!#REF!</f>
        <v>#REF!</v>
      </c>
      <c r="G1162" s="143" t="e">
        <f>'Part 1 - Rebates and Fees'!#REF!</f>
        <v>#REF!</v>
      </c>
    </row>
    <row r="1163" spans="1:7" ht="12.75" customHeight="1" x14ac:dyDescent="0.2">
      <c r="A1163" s="44" t="s">
        <v>499</v>
      </c>
      <c r="B1163" s="45" t="e">
        <f>'Part 1 - Rebates and Fees'!#REF!</f>
        <v>#REF!</v>
      </c>
      <c r="C1163" s="45" t="e">
        <f>'Part 1 - Rebates and Fees'!#REF!</f>
        <v>#REF!</v>
      </c>
      <c r="D1163" s="45" t="e">
        <f>'Part 1 - Rebates and Fees'!#REF!</f>
        <v>#REF!</v>
      </c>
      <c r="E1163" s="45" t="e">
        <f>'Part 1 - Rebates and Fees'!#REF!</f>
        <v>#REF!</v>
      </c>
      <c r="F1163" s="45" t="e">
        <f>'Part 1 - Rebates and Fees'!#REF!</f>
        <v>#REF!</v>
      </c>
      <c r="G1163" s="143" t="e">
        <f>'Part 1 - Rebates and Fees'!#REF!</f>
        <v>#REF!</v>
      </c>
    </row>
    <row r="1164" spans="1:7" ht="12.75" customHeight="1" x14ac:dyDescent="0.2">
      <c r="A1164" s="44" t="s">
        <v>604</v>
      </c>
      <c r="B1164" s="47" t="e">
        <f>'Part 1 - Rebates and Fees'!#REF!</f>
        <v>#REF!</v>
      </c>
      <c r="C1164" s="47" t="e">
        <f>'Part 1 - Rebates and Fees'!#REF!</f>
        <v>#REF!</v>
      </c>
      <c r="D1164" s="47" t="e">
        <f>'Part 1 - Rebates and Fees'!#REF!</f>
        <v>#REF!</v>
      </c>
      <c r="E1164" s="47" t="e">
        <f>'Part 1 - Rebates and Fees'!#REF!</f>
        <v>#REF!</v>
      </c>
      <c r="F1164" s="47" t="e">
        <f>'Part 1 - Rebates and Fees'!#REF!</f>
        <v>#REF!</v>
      </c>
      <c r="G1164" s="144" t="e">
        <f>'Part 1 - Rebates and Fees'!#REF!</f>
        <v>#REF!</v>
      </c>
    </row>
    <row r="1165" spans="1:7" ht="12.75" customHeight="1" x14ac:dyDescent="0.2">
      <c r="A1165" s="128" t="s">
        <v>501</v>
      </c>
      <c r="B1165" s="109" t="e">
        <f t="shared" ref="B1165:G1165" si="131">SUM(B1160:B1164)</f>
        <v>#REF!</v>
      </c>
      <c r="C1165" s="109" t="e">
        <f t="shared" si="131"/>
        <v>#REF!</v>
      </c>
      <c r="D1165" s="109" t="e">
        <f t="shared" si="131"/>
        <v>#REF!</v>
      </c>
      <c r="E1165" s="109" t="e">
        <f t="shared" si="131"/>
        <v>#REF!</v>
      </c>
      <c r="F1165" s="109" t="e">
        <f t="shared" si="131"/>
        <v>#REF!</v>
      </c>
      <c r="G1165" s="145" t="e">
        <f t="shared" si="131"/>
        <v>#REF!</v>
      </c>
    </row>
    <row r="1166" spans="1:7" ht="12.75" customHeight="1" x14ac:dyDescent="0.2">
      <c r="A1166" s="129" t="s">
        <v>253</v>
      </c>
      <c r="B1166" s="130"/>
      <c r="C1166" s="131"/>
      <c r="D1166" s="131"/>
      <c r="E1166" s="131"/>
      <c r="F1166" s="131"/>
      <c r="G1166" s="132"/>
    </row>
    <row r="1167" spans="1:7" ht="12.75" customHeight="1" x14ac:dyDescent="0.2">
      <c r="A1167" s="247" t="s">
        <v>603</v>
      </c>
      <c r="B1167" s="201"/>
      <c r="C1167" s="201"/>
      <c r="D1167" s="201"/>
      <c r="E1167" s="201"/>
      <c r="F1167" s="201"/>
      <c r="G1167" s="202"/>
    </row>
    <row r="1168" spans="1:7" ht="12.75" customHeight="1" x14ac:dyDescent="0.2">
      <c r="A1168" s="44" t="s">
        <v>605</v>
      </c>
      <c r="B1168" s="111" t="e">
        <f t="shared" ref="B1168:G1168" si="132">B1145+B1153+B1160</f>
        <v>#REF!</v>
      </c>
      <c r="C1168" s="111" t="e">
        <f t="shared" si="132"/>
        <v>#REF!</v>
      </c>
      <c r="D1168" s="111" t="e">
        <f t="shared" si="132"/>
        <v>#REF!</v>
      </c>
      <c r="E1168" s="111" t="e">
        <f t="shared" si="132"/>
        <v>#REF!</v>
      </c>
      <c r="F1168" s="111" t="e">
        <f t="shared" si="132"/>
        <v>#REF!</v>
      </c>
      <c r="G1168" s="146" t="e">
        <f t="shared" si="132"/>
        <v>#REF!</v>
      </c>
    </row>
    <row r="1169" spans="1:7" ht="12.75" customHeight="1" x14ac:dyDescent="0.2">
      <c r="A1169" s="44" t="s">
        <v>606</v>
      </c>
      <c r="B1169" s="111" t="e">
        <f t="shared" ref="B1169:G1169" si="133">B1146+B1154+B1161</f>
        <v>#REF!</v>
      </c>
      <c r="C1169" s="111" t="e">
        <f t="shared" si="133"/>
        <v>#REF!</v>
      </c>
      <c r="D1169" s="111" t="e">
        <f t="shared" si="133"/>
        <v>#REF!</v>
      </c>
      <c r="E1169" s="111" t="e">
        <f t="shared" si="133"/>
        <v>#REF!</v>
      </c>
      <c r="F1169" s="111" t="e">
        <f t="shared" si="133"/>
        <v>#REF!</v>
      </c>
      <c r="G1169" s="146" t="e">
        <f t="shared" si="133"/>
        <v>#REF!</v>
      </c>
    </row>
    <row r="1170" spans="1:7" ht="12.75" customHeight="1" x14ac:dyDescent="0.2">
      <c r="A1170" s="44" t="s">
        <v>607</v>
      </c>
      <c r="B1170" s="111" t="e">
        <f t="shared" ref="B1170:G1170" si="134">B1147+B1155+B1162</f>
        <v>#REF!</v>
      </c>
      <c r="C1170" s="111" t="e">
        <f t="shared" si="134"/>
        <v>#REF!</v>
      </c>
      <c r="D1170" s="111" t="e">
        <f t="shared" si="134"/>
        <v>#REF!</v>
      </c>
      <c r="E1170" s="111" t="e">
        <f t="shared" si="134"/>
        <v>#REF!</v>
      </c>
      <c r="F1170" s="111" t="e">
        <f t="shared" si="134"/>
        <v>#REF!</v>
      </c>
      <c r="G1170" s="146" t="e">
        <f t="shared" si="134"/>
        <v>#REF!</v>
      </c>
    </row>
    <row r="1171" spans="1:7" ht="12.75" customHeight="1" x14ac:dyDescent="0.2">
      <c r="A1171" s="44" t="s">
        <v>608</v>
      </c>
      <c r="B1171" s="111" t="e">
        <f t="shared" ref="B1171:G1171" si="135">B1148+B1156+B1163</f>
        <v>#REF!</v>
      </c>
      <c r="C1171" s="111" t="e">
        <f t="shared" si="135"/>
        <v>#REF!</v>
      </c>
      <c r="D1171" s="111" t="e">
        <f t="shared" si="135"/>
        <v>#REF!</v>
      </c>
      <c r="E1171" s="111" t="e">
        <f t="shared" si="135"/>
        <v>#REF!</v>
      </c>
      <c r="F1171" s="111" t="e">
        <f t="shared" si="135"/>
        <v>#REF!</v>
      </c>
      <c r="G1171" s="146" t="e">
        <f t="shared" si="135"/>
        <v>#REF!</v>
      </c>
    </row>
    <row r="1172" spans="1:7" ht="12.75" customHeight="1" x14ac:dyDescent="0.2">
      <c r="A1172" s="44" t="s">
        <v>609</v>
      </c>
      <c r="B1172" s="111" t="e">
        <f t="shared" ref="B1172:G1172" si="136">B1149</f>
        <v>#REF!</v>
      </c>
      <c r="C1172" s="111" t="e">
        <f t="shared" si="136"/>
        <v>#REF!</v>
      </c>
      <c r="D1172" s="111" t="e">
        <f t="shared" si="136"/>
        <v>#REF!</v>
      </c>
      <c r="E1172" s="111" t="e">
        <f t="shared" si="136"/>
        <v>#REF!</v>
      </c>
      <c r="F1172" s="111" t="e">
        <f t="shared" si="136"/>
        <v>#REF!</v>
      </c>
      <c r="G1172" s="146" t="e">
        <f t="shared" si="136"/>
        <v>#REF!</v>
      </c>
    </row>
    <row r="1173" spans="1:7" ht="12.75" customHeight="1" x14ac:dyDescent="0.2">
      <c r="A1173" s="96" t="s">
        <v>610</v>
      </c>
      <c r="B1173" s="112" t="e">
        <f t="shared" ref="B1173:G1173" si="137">B1164</f>
        <v>#REF!</v>
      </c>
      <c r="C1173" s="112" t="e">
        <f t="shared" si="137"/>
        <v>#REF!</v>
      </c>
      <c r="D1173" s="112" t="e">
        <f t="shared" si="137"/>
        <v>#REF!</v>
      </c>
      <c r="E1173" s="112" t="e">
        <f t="shared" si="137"/>
        <v>#REF!</v>
      </c>
      <c r="F1173" s="112" t="e">
        <f t="shared" si="137"/>
        <v>#REF!</v>
      </c>
      <c r="G1173" s="147" t="e">
        <f t="shared" si="137"/>
        <v>#REF!</v>
      </c>
    </row>
    <row r="1174" spans="1:7" ht="12.75" customHeight="1" x14ac:dyDescent="0.2">
      <c r="A1174" s="133" t="s">
        <v>611</v>
      </c>
      <c r="B1174" s="23" t="e">
        <f t="shared" ref="B1174:G1174" si="138">SUM(B1168:B1173)</f>
        <v>#REF!</v>
      </c>
      <c r="C1174" s="23" t="e">
        <f t="shared" si="138"/>
        <v>#REF!</v>
      </c>
      <c r="D1174" s="23" t="e">
        <f t="shared" si="138"/>
        <v>#REF!</v>
      </c>
      <c r="E1174" s="23" t="e">
        <f t="shared" si="138"/>
        <v>#REF!</v>
      </c>
      <c r="F1174" s="23" t="e">
        <f t="shared" si="138"/>
        <v>#REF!</v>
      </c>
      <c r="G1174" s="148" t="e">
        <f t="shared" si="138"/>
        <v>#REF!</v>
      </c>
    </row>
    <row r="1175" spans="1:7" ht="12.75" customHeight="1" x14ac:dyDescent="0.2">
      <c r="A1175" s="134"/>
      <c r="B1175" s="135"/>
      <c r="C1175" s="135"/>
      <c r="D1175" s="135"/>
      <c r="E1175" s="135"/>
      <c r="F1175" s="135"/>
      <c r="G1175" s="135"/>
    </row>
    <row r="1176" spans="1:7" ht="24.75" customHeight="1" x14ac:dyDescent="0.2">
      <c r="A1176" s="231" t="s">
        <v>427</v>
      </c>
      <c r="B1176" s="196"/>
      <c r="C1176" s="196"/>
      <c r="D1176" s="196"/>
      <c r="E1176" s="196"/>
      <c r="F1176" s="196"/>
      <c r="G1176" s="196"/>
    </row>
    <row r="1177" spans="1:7" ht="12.75" customHeight="1" x14ac:dyDescent="0.2">
      <c r="A1177" s="51"/>
      <c r="B1177" s="51"/>
      <c r="C1177" s="51"/>
      <c r="D1177" s="51"/>
      <c r="E1177" s="51"/>
      <c r="F1177" s="51"/>
      <c r="G1177" s="51"/>
    </row>
    <row r="1178" spans="1:7" ht="12.75" customHeight="1" x14ac:dyDescent="0.2">
      <c r="A1178" s="232" t="s">
        <v>612</v>
      </c>
      <c r="B1178" s="196"/>
      <c r="C1178" s="196"/>
      <c r="D1178" s="196"/>
      <c r="E1178" s="196"/>
      <c r="F1178" s="196"/>
      <c r="G1178" s="196"/>
    </row>
    <row r="1179" spans="1:7" ht="12.75" customHeight="1" x14ac:dyDescent="0.2">
      <c r="A1179" s="52"/>
      <c r="B1179" s="52"/>
      <c r="C1179" s="52"/>
      <c r="D1179" s="52"/>
      <c r="E1179" s="52"/>
      <c r="F1179" s="52"/>
      <c r="G1179" s="52"/>
    </row>
    <row r="1180" spans="1:7" ht="12.75" customHeight="1" x14ac:dyDescent="0.2">
      <c r="A1180" s="232" t="s">
        <v>613</v>
      </c>
      <c r="B1180" s="196"/>
      <c r="C1180" s="196"/>
      <c r="D1180" s="196"/>
      <c r="E1180" s="196"/>
      <c r="F1180" s="196"/>
      <c r="G1180" s="196"/>
    </row>
    <row r="1181" spans="1:7" ht="12.75" customHeight="1" x14ac:dyDescent="0.2">
      <c r="A1181" s="52"/>
      <c r="B1181" s="52"/>
      <c r="C1181" s="52"/>
      <c r="D1181" s="52"/>
      <c r="E1181" s="52"/>
      <c r="F1181" s="52"/>
      <c r="G1181" s="52"/>
    </row>
    <row r="1182" spans="1:7" ht="12.75" customHeight="1" x14ac:dyDescent="0.2">
      <c r="A1182" s="232" t="s">
        <v>614</v>
      </c>
      <c r="B1182" s="196"/>
      <c r="C1182" s="196"/>
      <c r="D1182" s="196"/>
      <c r="E1182" s="196"/>
      <c r="F1182" s="196"/>
      <c r="G1182" s="196"/>
    </row>
    <row r="1183" spans="1:7" ht="12.75" customHeight="1" x14ac:dyDescent="0.2">
      <c r="A1183" s="52"/>
      <c r="B1183" s="52"/>
      <c r="C1183" s="52"/>
      <c r="D1183" s="52"/>
      <c r="E1183" s="52"/>
      <c r="F1183" s="52"/>
      <c r="G1183" s="52"/>
    </row>
    <row r="1184" spans="1:7" ht="12.75" customHeight="1" x14ac:dyDescent="0.2">
      <c r="A1184" s="232" t="s">
        <v>615</v>
      </c>
      <c r="B1184" s="196"/>
      <c r="C1184" s="196"/>
      <c r="D1184" s="196"/>
      <c r="E1184" s="196"/>
      <c r="F1184" s="196"/>
      <c r="G1184" s="196"/>
    </row>
    <row r="1185" spans="1:7" ht="12.75" customHeight="1" x14ac:dyDescent="0.2">
      <c r="A1185" s="52"/>
      <c r="B1185" s="52"/>
      <c r="C1185" s="52"/>
      <c r="D1185" s="52"/>
      <c r="E1185" s="52"/>
      <c r="F1185" s="52"/>
      <c r="G1185" s="52"/>
    </row>
    <row r="1186" spans="1:7" ht="13.5" customHeight="1" x14ac:dyDescent="0.2">
      <c r="A1186" s="232" t="s">
        <v>616</v>
      </c>
      <c r="B1186" s="196"/>
      <c r="C1186" s="196"/>
      <c r="D1186" s="196"/>
      <c r="E1186" s="196"/>
      <c r="F1186" s="196"/>
      <c r="G1186" s="196"/>
    </row>
    <row r="1187" spans="1:7" ht="12.75" customHeight="1" x14ac:dyDescent="0.2">
      <c r="A1187" s="27"/>
      <c r="B1187" s="50"/>
      <c r="C1187" s="50"/>
      <c r="D1187" s="50"/>
      <c r="E1187" s="50"/>
      <c r="F1187" s="50"/>
      <c r="G1187" s="50"/>
    </row>
    <row r="1188" spans="1:7" ht="12.75" customHeight="1" x14ac:dyDescent="0.2">
      <c r="A1188" s="263" t="s">
        <v>515</v>
      </c>
      <c r="B1188" s="196"/>
      <c r="C1188" s="196"/>
      <c r="D1188" s="196"/>
      <c r="E1188" s="196"/>
      <c r="F1188" s="196"/>
      <c r="G1188" s="196"/>
    </row>
    <row r="1189" spans="1:7" ht="12.75" customHeight="1" x14ac:dyDescent="0.2">
      <c r="A1189" s="52"/>
      <c r="B1189" s="52"/>
      <c r="C1189" s="52"/>
      <c r="D1189" s="52"/>
      <c r="E1189" s="52"/>
      <c r="F1189" s="52"/>
      <c r="G1189" s="52"/>
    </row>
    <row r="1190" spans="1:7" ht="24.75" customHeight="1" x14ac:dyDescent="0.2">
      <c r="A1190" s="232" t="s">
        <v>617</v>
      </c>
      <c r="B1190" s="196"/>
      <c r="C1190" s="196"/>
      <c r="D1190" s="196"/>
      <c r="E1190" s="196"/>
      <c r="F1190" s="196"/>
      <c r="G1190" s="196"/>
    </row>
    <row r="1191" spans="1:7" ht="12.75" customHeight="1" x14ac:dyDescent="0.2">
      <c r="A1191" s="52"/>
      <c r="B1191" s="52"/>
      <c r="C1191" s="52"/>
      <c r="D1191" s="52"/>
      <c r="E1191" s="52"/>
      <c r="F1191" s="52"/>
      <c r="G1191" s="52"/>
    </row>
    <row r="1192" spans="1:7" ht="12.75" customHeight="1" x14ac:dyDescent="0.2">
      <c r="A1192" s="235" t="s">
        <v>431</v>
      </c>
      <c r="B1192" s="196"/>
      <c r="C1192" s="196"/>
      <c r="D1192" s="196"/>
      <c r="E1192" s="196"/>
      <c r="F1192" s="196"/>
      <c r="G1192" s="196"/>
    </row>
    <row r="1193" spans="1:7" ht="12.75" customHeight="1" x14ac:dyDescent="0.2">
      <c r="C1193" s="54"/>
      <c r="D1193" s="54"/>
    </row>
    <row r="1194" spans="1:7" ht="12.75" customHeight="1" x14ac:dyDescent="0.2">
      <c r="A1194" s="246" t="s">
        <v>618</v>
      </c>
      <c r="B1194" s="196"/>
      <c r="C1194" s="196"/>
      <c r="D1194" s="196"/>
      <c r="E1194" s="196"/>
      <c r="F1194" s="196"/>
      <c r="G1194" s="196"/>
    </row>
    <row r="1195" spans="1:7" ht="12.75" customHeight="1" x14ac:dyDescent="0.25">
      <c r="A1195" s="38"/>
      <c r="B1195" s="105">
        <v>1</v>
      </c>
      <c r="C1195" s="105">
        <v>2</v>
      </c>
      <c r="D1195" s="105">
        <v>3</v>
      </c>
      <c r="E1195" s="105">
        <v>4</v>
      </c>
      <c r="F1195" s="105">
        <v>5</v>
      </c>
      <c r="G1195" s="106">
        <v>6</v>
      </c>
    </row>
    <row r="1196" spans="1:7" ht="12.75" customHeight="1" x14ac:dyDescent="0.2">
      <c r="A1196" s="107" t="s">
        <v>232</v>
      </c>
      <c r="B1196" s="116" t="s">
        <v>43</v>
      </c>
      <c r="C1196" s="42" t="s">
        <v>200</v>
      </c>
      <c r="D1196" s="42" t="s">
        <v>45</v>
      </c>
      <c r="E1196" s="42" t="s">
        <v>46</v>
      </c>
      <c r="F1196" s="56" t="s">
        <v>201</v>
      </c>
      <c r="G1196" s="43" t="s">
        <v>48</v>
      </c>
    </row>
    <row r="1197" spans="1:7" ht="12.75" customHeight="1" x14ac:dyDescent="0.2">
      <c r="A1197" s="247" t="s">
        <v>619</v>
      </c>
      <c r="B1197" s="201"/>
      <c r="C1197" s="201"/>
      <c r="D1197" s="201"/>
      <c r="E1197" s="201"/>
      <c r="F1197" s="201"/>
      <c r="G1197" s="202"/>
    </row>
    <row r="1198" spans="1:7" ht="12.75" customHeight="1" x14ac:dyDescent="0.2">
      <c r="A1198" s="44" t="s">
        <v>519</v>
      </c>
      <c r="B1198" s="45" t="e">
        <f>'Part 1 - Rebates and Fees'!#REF!</f>
        <v>#REF!</v>
      </c>
      <c r="C1198" s="45" t="e">
        <f>'Part 1 - Rebates and Fees'!#REF!</f>
        <v>#REF!</v>
      </c>
      <c r="D1198" s="45" t="e">
        <f>'Part 1 - Rebates and Fees'!#REF!</f>
        <v>#REF!</v>
      </c>
      <c r="E1198" s="45" t="e">
        <f>'Part 1 - Rebates and Fees'!#REF!</f>
        <v>#REF!</v>
      </c>
      <c r="F1198" s="45" t="e">
        <f>'Part 1 - Rebates and Fees'!#REF!</f>
        <v>#REF!</v>
      </c>
      <c r="G1198" s="143" t="e">
        <f>'Part 1 - Rebates and Fees'!#REF!</f>
        <v>#REF!</v>
      </c>
    </row>
    <row r="1199" spans="1:7" ht="12.75" customHeight="1" x14ac:dyDescent="0.2">
      <c r="A1199" s="44" t="s">
        <v>520</v>
      </c>
      <c r="B1199" s="45" t="e">
        <f>'Part 1 - Rebates and Fees'!#REF!</f>
        <v>#REF!</v>
      </c>
      <c r="C1199" s="45" t="e">
        <f>'Part 1 - Rebates and Fees'!#REF!</f>
        <v>#REF!</v>
      </c>
      <c r="D1199" s="45" t="e">
        <f>'Part 1 - Rebates and Fees'!#REF!</f>
        <v>#REF!</v>
      </c>
      <c r="E1199" s="45" t="e">
        <f>'Part 1 - Rebates and Fees'!#REF!</f>
        <v>#REF!</v>
      </c>
      <c r="F1199" s="45" t="e">
        <f>'Part 1 - Rebates and Fees'!#REF!</f>
        <v>#REF!</v>
      </c>
      <c r="G1199" s="143" t="e">
        <f>'Part 1 - Rebates and Fees'!#REF!</f>
        <v>#REF!</v>
      </c>
    </row>
    <row r="1200" spans="1:7" ht="12.75" customHeight="1" x14ac:dyDescent="0.2">
      <c r="A1200" s="44" t="s">
        <v>521</v>
      </c>
      <c r="B1200" s="45" t="e">
        <f>'Part 1 - Rebates and Fees'!#REF!</f>
        <v>#REF!</v>
      </c>
      <c r="C1200" s="45" t="e">
        <f>'Part 1 - Rebates and Fees'!#REF!</f>
        <v>#REF!</v>
      </c>
      <c r="D1200" s="45" t="e">
        <f>'Part 1 - Rebates and Fees'!#REF!</f>
        <v>#REF!</v>
      </c>
      <c r="E1200" s="45" t="e">
        <f>'Part 1 - Rebates and Fees'!#REF!</f>
        <v>#REF!</v>
      </c>
      <c r="F1200" s="45" t="e">
        <f>'Part 1 - Rebates and Fees'!#REF!</f>
        <v>#REF!</v>
      </c>
      <c r="G1200" s="143" t="e">
        <f>'Part 1 - Rebates and Fees'!#REF!</f>
        <v>#REF!</v>
      </c>
    </row>
    <row r="1201" spans="1:7" ht="12.75" customHeight="1" x14ac:dyDescent="0.2">
      <c r="A1201" s="44" t="s">
        <v>522</v>
      </c>
      <c r="B1201" s="45" t="e">
        <f>'Part 1 - Rebates and Fees'!#REF!</f>
        <v>#REF!</v>
      </c>
      <c r="C1201" s="45" t="e">
        <f>'Part 1 - Rebates and Fees'!#REF!</f>
        <v>#REF!</v>
      </c>
      <c r="D1201" s="45" t="e">
        <f>'Part 1 - Rebates and Fees'!#REF!</f>
        <v>#REF!</v>
      </c>
      <c r="E1201" s="45" t="e">
        <f>'Part 1 - Rebates and Fees'!#REF!</f>
        <v>#REF!</v>
      </c>
      <c r="F1201" s="45" t="e">
        <f>'Part 1 - Rebates and Fees'!#REF!</f>
        <v>#REF!</v>
      </c>
      <c r="G1201" s="143" t="e">
        <f>'Part 1 - Rebates and Fees'!#REF!</f>
        <v>#REF!</v>
      </c>
    </row>
    <row r="1202" spans="1:7" ht="12.75" customHeight="1" x14ac:dyDescent="0.2">
      <c r="A1202" s="44" t="s">
        <v>523</v>
      </c>
      <c r="B1202" s="47" t="e">
        <f>'Part 1 - Rebates and Fees'!#REF!</f>
        <v>#REF!</v>
      </c>
      <c r="C1202" s="47" t="e">
        <f>'Part 1 - Rebates and Fees'!#REF!</f>
        <v>#REF!</v>
      </c>
      <c r="D1202" s="47" t="e">
        <f>'Part 1 - Rebates and Fees'!#REF!</f>
        <v>#REF!</v>
      </c>
      <c r="E1202" s="47" t="e">
        <f>'Part 1 - Rebates and Fees'!#REF!</f>
        <v>#REF!</v>
      </c>
      <c r="F1202" s="47" t="e">
        <f>'Part 1 - Rebates and Fees'!#REF!</f>
        <v>#REF!</v>
      </c>
      <c r="G1202" s="144" t="e">
        <f>'Part 1 - Rebates and Fees'!#REF!</f>
        <v>#REF!</v>
      </c>
    </row>
    <row r="1203" spans="1:7" ht="12.75" customHeight="1" x14ac:dyDescent="0.2">
      <c r="A1203" s="128" t="s">
        <v>524</v>
      </c>
      <c r="B1203" s="109" t="e">
        <f t="shared" ref="B1203:G1203" si="139">SUM(B1198:B1202)</f>
        <v>#REF!</v>
      </c>
      <c r="C1203" s="109" t="e">
        <f t="shared" si="139"/>
        <v>#REF!</v>
      </c>
      <c r="D1203" s="109" t="e">
        <f t="shared" si="139"/>
        <v>#REF!</v>
      </c>
      <c r="E1203" s="109" t="e">
        <f t="shared" si="139"/>
        <v>#REF!</v>
      </c>
      <c r="F1203" s="109" t="e">
        <f t="shared" si="139"/>
        <v>#REF!</v>
      </c>
      <c r="G1203" s="145" t="e">
        <f t="shared" si="139"/>
        <v>#REF!</v>
      </c>
    </row>
    <row r="1204" spans="1:7" ht="12.75" customHeight="1" x14ac:dyDescent="0.2">
      <c r="A1204" s="129" t="s">
        <v>239</v>
      </c>
      <c r="B1204" s="130"/>
      <c r="C1204" s="131"/>
      <c r="D1204" s="131"/>
      <c r="E1204" s="131"/>
      <c r="F1204" s="131"/>
      <c r="G1204" s="132"/>
    </row>
    <row r="1205" spans="1:7" ht="12.75" customHeight="1" x14ac:dyDescent="0.2">
      <c r="A1205" s="247" t="s">
        <v>619</v>
      </c>
      <c r="B1205" s="201"/>
      <c r="C1205" s="201"/>
      <c r="D1205" s="201"/>
      <c r="E1205" s="201"/>
      <c r="F1205" s="201"/>
      <c r="G1205" s="202"/>
    </row>
    <row r="1206" spans="1:7" ht="12.75" customHeight="1" x14ac:dyDescent="0.2">
      <c r="A1206" s="44" t="s">
        <v>525</v>
      </c>
      <c r="B1206" s="45" t="e">
        <f>'Part 1 - Rebates and Fees'!#REF!</f>
        <v>#REF!</v>
      </c>
      <c r="C1206" s="45" t="e">
        <f>'Part 1 - Rebates and Fees'!#REF!</f>
        <v>#REF!</v>
      </c>
      <c r="D1206" s="45" t="e">
        <f>'Part 1 - Rebates and Fees'!#REF!</f>
        <v>#REF!</v>
      </c>
      <c r="E1206" s="45" t="e">
        <f>'Part 1 - Rebates and Fees'!#REF!</f>
        <v>#REF!</v>
      </c>
      <c r="F1206" s="45" t="e">
        <f>'Part 1 - Rebates and Fees'!#REF!</f>
        <v>#REF!</v>
      </c>
      <c r="G1206" s="143" t="e">
        <f>'Part 1 - Rebates and Fees'!#REF!</f>
        <v>#REF!</v>
      </c>
    </row>
    <row r="1207" spans="1:7" ht="12.75" customHeight="1" x14ac:dyDescent="0.2">
      <c r="A1207" s="44" t="s">
        <v>526</v>
      </c>
      <c r="B1207" s="45" t="e">
        <f>'Part 1 - Rebates and Fees'!#REF!</f>
        <v>#REF!</v>
      </c>
      <c r="C1207" s="45" t="e">
        <f>'Part 1 - Rebates and Fees'!#REF!</f>
        <v>#REF!</v>
      </c>
      <c r="D1207" s="45" t="e">
        <f>'Part 1 - Rebates and Fees'!#REF!</f>
        <v>#REF!</v>
      </c>
      <c r="E1207" s="45" t="e">
        <f>'Part 1 - Rebates and Fees'!#REF!</f>
        <v>#REF!</v>
      </c>
      <c r="F1207" s="45" t="e">
        <f>'Part 1 - Rebates and Fees'!#REF!</f>
        <v>#REF!</v>
      </c>
      <c r="G1207" s="143" t="e">
        <f>'Part 1 - Rebates and Fees'!#REF!</f>
        <v>#REF!</v>
      </c>
    </row>
    <row r="1208" spans="1:7" ht="12.75" customHeight="1" x14ac:dyDescent="0.2">
      <c r="A1208" s="44" t="s">
        <v>527</v>
      </c>
      <c r="B1208" s="45" t="e">
        <f>'Part 1 - Rebates and Fees'!#REF!</f>
        <v>#REF!</v>
      </c>
      <c r="C1208" s="45" t="e">
        <f>'Part 1 - Rebates and Fees'!#REF!</f>
        <v>#REF!</v>
      </c>
      <c r="D1208" s="45" t="e">
        <f>'Part 1 - Rebates and Fees'!#REF!</f>
        <v>#REF!</v>
      </c>
      <c r="E1208" s="45" t="e">
        <f>'Part 1 - Rebates and Fees'!#REF!</f>
        <v>#REF!</v>
      </c>
      <c r="F1208" s="45" t="e">
        <f>'Part 1 - Rebates and Fees'!#REF!</f>
        <v>#REF!</v>
      </c>
      <c r="G1208" s="143" t="e">
        <f>'Part 1 - Rebates and Fees'!#REF!</f>
        <v>#REF!</v>
      </c>
    </row>
    <row r="1209" spans="1:7" ht="12.75" customHeight="1" x14ac:dyDescent="0.2">
      <c r="A1209" s="44" t="s">
        <v>528</v>
      </c>
      <c r="B1209" s="47" t="e">
        <f>'Part 1 - Rebates and Fees'!#REF!</f>
        <v>#REF!</v>
      </c>
      <c r="C1209" s="47" t="e">
        <f>'Part 1 - Rebates and Fees'!#REF!</f>
        <v>#REF!</v>
      </c>
      <c r="D1209" s="47" t="e">
        <f>'Part 1 - Rebates and Fees'!#REF!</f>
        <v>#REF!</v>
      </c>
      <c r="E1209" s="47" t="e">
        <f>'Part 1 - Rebates and Fees'!#REF!</f>
        <v>#REF!</v>
      </c>
      <c r="F1209" s="47" t="e">
        <f>'Part 1 - Rebates and Fees'!#REF!</f>
        <v>#REF!</v>
      </c>
      <c r="G1209" s="144" t="e">
        <f>'Part 1 - Rebates and Fees'!#REF!</f>
        <v>#REF!</v>
      </c>
    </row>
    <row r="1210" spans="1:7" ht="12.75" customHeight="1" x14ac:dyDescent="0.2">
      <c r="A1210" s="128" t="s">
        <v>529</v>
      </c>
      <c r="B1210" s="109" t="e">
        <f t="shared" ref="B1210:G1210" si="140">SUM(B1206:B1209)</f>
        <v>#REF!</v>
      </c>
      <c r="C1210" s="109" t="e">
        <f t="shared" si="140"/>
        <v>#REF!</v>
      </c>
      <c r="D1210" s="109" t="e">
        <f t="shared" si="140"/>
        <v>#REF!</v>
      </c>
      <c r="E1210" s="109" t="e">
        <f t="shared" si="140"/>
        <v>#REF!</v>
      </c>
      <c r="F1210" s="109" t="e">
        <f t="shared" si="140"/>
        <v>#REF!</v>
      </c>
      <c r="G1210" s="145" t="e">
        <f t="shared" si="140"/>
        <v>#REF!</v>
      </c>
    </row>
    <row r="1211" spans="1:7" ht="12.75" customHeight="1" x14ac:dyDescent="0.2">
      <c r="A1211" s="129" t="s">
        <v>246</v>
      </c>
      <c r="B1211" s="130"/>
      <c r="C1211" s="131"/>
      <c r="D1211" s="131"/>
      <c r="E1211" s="131"/>
      <c r="F1211" s="131"/>
      <c r="G1211" s="132"/>
    </row>
    <row r="1212" spans="1:7" ht="12.75" customHeight="1" x14ac:dyDescent="0.2">
      <c r="A1212" s="247" t="s">
        <v>619</v>
      </c>
      <c r="B1212" s="201"/>
      <c r="C1212" s="201"/>
      <c r="D1212" s="201"/>
      <c r="E1212" s="201"/>
      <c r="F1212" s="201"/>
      <c r="G1212" s="202"/>
    </row>
    <row r="1213" spans="1:7" ht="12.75" customHeight="1" x14ac:dyDescent="0.2">
      <c r="A1213" s="44" t="s">
        <v>530</v>
      </c>
      <c r="B1213" s="45" t="e">
        <f>'Part 1 - Rebates and Fees'!#REF!</f>
        <v>#REF!</v>
      </c>
      <c r="C1213" s="45" t="e">
        <f>'Part 1 - Rebates and Fees'!#REF!</f>
        <v>#REF!</v>
      </c>
      <c r="D1213" s="45" t="e">
        <f>'Part 1 - Rebates and Fees'!#REF!</f>
        <v>#REF!</v>
      </c>
      <c r="E1213" s="45" t="e">
        <f>'Part 1 - Rebates and Fees'!#REF!</f>
        <v>#REF!</v>
      </c>
      <c r="F1213" s="45" t="e">
        <f>'Part 1 - Rebates and Fees'!#REF!</f>
        <v>#REF!</v>
      </c>
      <c r="G1213" s="143" t="e">
        <f>'Part 1 - Rebates and Fees'!#REF!</f>
        <v>#REF!</v>
      </c>
    </row>
    <row r="1214" spans="1:7" ht="12.75" customHeight="1" x14ac:dyDescent="0.2">
      <c r="A1214" s="44" t="s">
        <v>531</v>
      </c>
      <c r="B1214" s="45" t="e">
        <f>'Part 1 - Rebates and Fees'!#REF!</f>
        <v>#REF!</v>
      </c>
      <c r="C1214" s="45" t="e">
        <f>'Part 1 - Rebates and Fees'!#REF!</f>
        <v>#REF!</v>
      </c>
      <c r="D1214" s="45" t="e">
        <f>'Part 1 - Rebates and Fees'!#REF!</f>
        <v>#REF!</v>
      </c>
      <c r="E1214" s="45" t="e">
        <f>'Part 1 - Rebates and Fees'!#REF!</f>
        <v>#REF!</v>
      </c>
      <c r="F1214" s="45" t="e">
        <f>'Part 1 - Rebates and Fees'!#REF!</f>
        <v>#REF!</v>
      </c>
      <c r="G1214" s="143" t="e">
        <f>'Part 1 - Rebates and Fees'!#REF!</f>
        <v>#REF!</v>
      </c>
    </row>
    <row r="1215" spans="1:7" ht="12.75" customHeight="1" x14ac:dyDescent="0.2">
      <c r="A1215" s="44" t="s">
        <v>532</v>
      </c>
      <c r="B1215" s="45" t="e">
        <f>'Part 1 - Rebates and Fees'!#REF!</f>
        <v>#REF!</v>
      </c>
      <c r="C1215" s="45" t="e">
        <f>'Part 1 - Rebates and Fees'!#REF!</f>
        <v>#REF!</v>
      </c>
      <c r="D1215" s="45" t="e">
        <f>'Part 1 - Rebates and Fees'!#REF!</f>
        <v>#REF!</v>
      </c>
      <c r="E1215" s="45" t="e">
        <f>'Part 1 - Rebates and Fees'!#REF!</f>
        <v>#REF!</v>
      </c>
      <c r="F1215" s="45" t="e">
        <f>'Part 1 - Rebates and Fees'!#REF!</f>
        <v>#REF!</v>
      </c>
      <c r="G1215" s="143" t="e">
        <f>'Part 1 - Rebates and Fees'!#REF!</f>
        <v>#REF!</v>
      </c>
    </row>
    <row r="1216" spans="1:7" ht="12.75" customHeight="1" x14ac:dyDescent="0.2">
      <c r="A1216" s="44" t="s">
        <v>533</v>
      </c>
      <c r="B1216" s="45" t="e">
        <f>'Part 1 - Rebates and Fees'!#REF!</f>
        <v>#REF!</v>
      </c>
      <c r="C1216" s="45" t="e">
        <f>'Part 1 - Rebates and Fees'!#REF!</f>
        <v>#REF!</v>
      </c>
      <c r="D1216" s="45" t="e">
        <f>'Part 1 - Rebates and Fees'!#REF!</f>
        <v>#REF!</v>
      </c>
      <c r="E1216" s="45" t="e">
        <f>'Part 1 - Rebates and Fees'!#REF!</f>
        <v>#REF!</v>
      </c>
      <c r="F1216" s="45" t="e">
        <f>'Part 1 - Rebates and Fees'!#REF!</f>
        <v>#REF!</v>
      </c>
      <c r="G1216" s="143" t="e">
        <f>'Part 1 - Rebates and Fees'!#REF!</f>
        <v>#REF!</v>
      </c>
    </row>
    <row r="1217" spans="1:7" ht="12.75" customHeight="1" x14ac:dyDescent="0.2">
      <c r="A1217" s="44" t="s">
        <v>534</v>
      </c>
      <c r="B1217" s="47" t="e">
        <f>'Part 1 - Rebates and Fees'!#REF!</f>
        <v>#REF!</v>
      </c>
      <c r="C1217" s="47" t="e">
        <f>'Part 1 - Rebates and Fees'!#REF!</f>
        <v>#REF!</v>
      </c>
      <c r="D1217" s="47" t="e">
        <f>'Part 1 - Rebates and Fees'!#REF!</f>
        <v>#REF!</v>
      </c>
      <c r="E1217" s="47" t="e">
        <f>'Part 1 - Rebates and Fees'!#REF!</f>
        <v>#REF!</v>
      </c>
      <c r="F1217" s="47" t="e">
        <f>'Part 1 - Rebates and Fees'!#REF!</f>
        <v>#REF!</v>
      </c>
      <c r="G1217" s="144" t="e">
        <f>'Part 1 - Rebates and Fees'!#REF!</f>
        <v>#REF!</v>
      </c>
    </row>
    <row r="1218" spans="1:7" ht="12.75" customHeight="1" x14ac:dyDescent="0.2">
      <c r="A1218" s="128" t="s">
        <v>535</v>
      </c>
      <c r="B1218" s="109" t="e">
        <f t="shared" ref="B1218:G1218" si="141">SUM(B1213:B1217)</f>
        <v>#REF!</v>
      </c>
      <c r="C1218" s="109" t="e">
        <f t="shared" si="141"/>
        <v>#REF!</v>
      </c>
      <c r="D1218" s="109" t="e">
        <f t="shared" si="141"/>
        <v>#REF!</v>
      </c>
      <c r="E1218" s="109" t="e">
        <f t="shared" si="141"/>
        <v>#REF!</v>
      </c>
      <c r="F1218" s="109" t="e">
        <f t="shared" si="141"/>
        <v>#REF!</v>
      </c>
      <c r="G1218" s="145" t="e">
        <f t="shared" si="141"/>
        <v>#REF!</v>
      </c>
    </row>
    <row r="1219" spans="1:7" ht="12.75" customHeight="1" x14ac:dyDescent="0.2">
      <c r="A1219" s="129" t="s">
        <v>253</v>
      </c>
      <c r="B1219" s="130"/>
      <c r="C1219" s="131"/>
      <c r="D1219" s="131"/>
      <c r="E1219" s="131"/>
      <c r="F1219" s="131"/>
      <c r="G1219" s="132"/>
    </row>
    <row r="1220" spans="1:7" ht="12.75" customHeight="1" x14ac:dyDescent="0.2">
      <c r="A1220" s="247" t="s">
        <v>619</v>
      </c>
      <c r="B1220" s="201"/>
      <c r="C1220" s="201"/>
      <c r="D1220" s="201"/>
      <c r="E1220" s="201"/>
      <c r="F1220" s="201"/>
      <c r="G1220" s="202"/>
    </row>
    <row r="1221" spans="1:7" ht="12.75" customHeight="1" x14ac:dyDescent="0.2">
      <c r="A1221" s="44" t="s">
        <v>620</v>
      </c>
      <c r="B1221" s="111" t="e">
        <f t="shared" ref="B1221:G1221" si="142">B1198+B1206+B1213</f>
        <v>#REF!</v>
      </c>
      <c r="C1221" s="111" t="e">
        <f t="shared" si="142"/>
        <v>#REF!</v>
      </c>
      <c r="D1221" s="111" t="e">
        <f t="shared" si="142"/>
        <v>#REF!</v>
      </c>
      <c r="E1221" s="111" t="e">
        <f t="shared" si="142"/>
        <v>#REF!</v>
      </c>
      <c r="F1221" s="111" t="e">
        <f t="shared" si="142"/>
        <v>#REF!</v>
      </c>
      <c r="G1221" s="146" t="e">
        <f t="shared" si="142"/>
        <v>#REF!</v>
      </c>
    </row>
    <row r="1222" spans="1:7" ht="12.75" customHeight="1" x14ac:dyDescent="0.2">
      <c r="A1222" s="44" t="s">
        <v>621</v>
      </c>
      <c r="B1222" s="111" t="e">
        <f t="shared" ref="B1222:G1222" si="143">B1199+B1207+B1214</f>
        <v>#REF!</v>
      </c>
      <c r="C1222" s="111" t="e">
        <f t="shared" si="143"/>
        <v>#REF!</v>
      </c>
      <c r="D1222" s="111" t="e">
        <f t="shared" si="143"/>
        <v>#REF!</v>
      </c>
      <c r="E1222" s="111" t="e">
        <f t="shared" si="143"/>
        <v>#REF!</v>
      </c>
      <c r="F1222" s="111" t="e">
        <f t="shared" si="143"/>
        <v>#REF!</v>
      </c>
      <c r="G1222" s="146" t="e">
        <f t="shared" si="143"/>
        <v>#REF!</v>
      </c>
    </row>
    <row r="1223" spans="1:7" ht="12.75" customHeight="1" x14ac:dyDescent="0.2">
      <c r="A1223" s="44" t="s">
        <v>622</v>
      </c>
      <c r="B1223" s="111" t="e">
        <f t="shared" ref="B1223:G1223" si="144">B1200+B1208+B1215</f>
        <v>#REF!</v>
      </c>
      <c r="C1223" s="111" t="e">
        <f t="shared" si="144"/>
        <v>#REF!</v>
      </c>
      <c r="D1223" s="111" t="e">
        <f t="shared" si="144"/>
        <v>#REF!</v>
      </c>
      <c r="E1223" s="111" t="e">
        <f t="shared" si="144"/>
        <v>#REF!</v>
      </c>
      <c r="F1223" s="111" t="e">
        <f t="shared" si="144"/>
        <v>#REF!</v>
      </c>
      <c r="G1223" s="146" t="e">
        <f t="shared" si="144"/>
        <v>#REF!</v>
      </c>
    </row>
    <row r="1224" spans="1:7" ht="12.75" customHeight="1" x14ac:dyDescent="0.2">
      <c r="A1224" s="44" t="s">
        <v>623</v>
      </c>
      <c r="B1224" s="111" t="e">
        <f t="shared" ref="B1224:G1224" si="145">B1201+B1209+B1216</f>
        <v>#REF!</v>
      </c>
      <c r="C1224" s="111" t="e">
        <f t="shared" si="145"/>
        <v>#REF!</v>
      </c>
      <c r="D1224" s="111" t="e">
        <f t="shared" si="145"/>
        <v>#REF!</v>
      </c>
      <c r="E1224" s="111" t="e">
        <f t="shared" si="145"/>
        <v>#REF!</v>
      </c>
      <c r="F1224" s="111" t="e">
        <f t="shared" si="145"/>
        <v>#REF!</v>
      </c>
      <c r="G1224" s="146" t="e">
        <f t="shared" si="145"/>
        <v>#REF!</v>
      </c>
    </row>
    <row r="1225" spans="1:7" ht="12.75" customHeight="1" x14ac:dyDescent="0.2">
      <c r="A1225" s="44" t="s">
        <v>624</v>
      </c>
      <c r="B1225" s="111" t="e">
        <f>B1202</f>
        <v>#REF!</v>
      </c>
      <c r="C1225" s="111">
        <v>0</v>
      </c>
      <c r="D1225" s="111">
        <v>0</v>
      </c>
      <c r="E1225" s="111">
        <v>0</v>
      </c>
      <c r="F1225" s="111">
        <v>0</v>
      </c>
      <c r="G1225" s="146">
        <v>0</v>
      </c>
    </row>
    <row r="1226" spans="1:7" ht="12.75" customHeight="1" x14ac:dyDescent="0.2">
      <c r="A1226" s="96" t="s">
        <v>625</v>
      </c>
      <c r="B1226" s="112" t="e">
        <f t="shared" ref="B1226:G1226" si="146">B1217</f>
        <v>#REF!</v>
      </c>
      <c r="C1226" s="112" t="e">
        <f t="shared" si="146"/>
        <v>#REF!</v>
      </c>
      <c r="D1226" s="112" t="e">
        <f t="shared" si="146"/>
        <v>#REF!</v>
      </c>
      <c r="E1226" s="112" t="e">
        <f t="shared" si="146"/>
        <v>#REF!</v>
      </c>
      <c r="F1226" s="112" t="e">
        <f t="shared" si="146"/>
        <v>#REF!</v>
      </c>
      <c r="G1226" s="147" t="e">
        <f t="shared" si="146"/>
        <v>#REF!</v>
      </c>
    </row>
    <row r="1227" spans="1:7" ht="12.75" customHeight="1" x14ac:dyDescent="0.2">
      <c r="A1227" s="133" t="s">
        <v>626</v>
      </c>
      <c r="B1227" s="23" t="e">
        <f t="shared" ref="B1227:G1227" si="147">SUM(B1221:B1226)</f>
        <v>#REF!</v>
      </c>
      <c r="C1227" s="23" t="e">
        <f t="shared" si="147"/>
        <v>#REF!</v>
      </c>
      <c r="D1227" s="23" t="e">
        <f t="shared" si="147"/>
        <v>#REF!</v>
      </c>
      <c r="E1227" s="23" t="e">
        <f t="shared" si="147"/>
        <v>#REF!</v>
      </c>
      <c r="F1227" s="23" t="e">
        <f t="shared" si="147"/>
        <v>#REF!</v>
      </c>
      <c r="G1227" s="148" t="e">
        <f t="shared" si="147"/>
        <v>#REF!</v>
      </c>
    </row>
    <row r="1228" spans="1:7" ht="12.75" customHeight="1" x14ac:dyDescent="0.2">
      <c r="A1228" s="134"/>
      <c r="B1228" s="135"/>
      <c r="C1228" s="135"/>
      <c r="D1228" s="135"/>
      <c r="E1228" s="135"/>
      <c r="F1228" s="135"/>
      <c r="G1228" s="135"/>
    </row>
    <row r="1229" spans="1:7" ht="24.75" customHeight="1" x14ac:dyDescent="0.2">
      <c r="A1229" s="231" t="s">
        <v>627</v>
      </c>
      <c r="B1229" s="196"/>
      <c r="C1229" s="196"/>
      <c r="D1229" s="196"/>
      <c r="E1229" s="196"/>
      <c r="F1229" s="196"/>
      <c r="G1229" s="196"/>
    </row>
    <row r="1230" spans="1:7" ht="12.75" customHeight="1" x14ac:dyDescent="0.2">
      <c r="A1230" s="51"/>
      <c r="B1230" s="51"/>
      <c r="C1230" s="51"/>
      <c r="D1230" s="51"/>
      <c r="E1230" s="51"/>
      <c r="F1230" s="51"/>
      <c r="G1230" s="51"/>
    </row>
    <row r="1231" spans="1:7" ht="12.75" customHeight="1" x14ac:dyDescent="0.2">
      <c r="A1231" s="232" t="s">
        <v>628</v>
      </c>
      <c r="B1231" s="196"/>
      <c r="C1231" s="196"/>
      <c r="D1231" s="196"/>
      <c r="E1231" s="196"/>
      <c r="F1231" s="196"/>
      <c r="G1231" s="196"/>
    </row>
    <row r="1232" spans="1:7" ht="12.75" customHeight="1" x14ac:dyDescent="0.2">
      <c r="A1232" s="52"/>
      <c r="B1232" s="52"/>
      <c r="C1232" s="52"/>
      <c r="D1232" s="52"/>
      <c r="E1232" s="52"/>
      <c r="F1232" s="52"/>
      <c r="G1232" s="52"/>
    </row>
    <row r="1233" spans="1:7" ht="12.75" customHeight="1" x14ac:dyDescent="0.2">
      <c r="A1233" s="232" t="s">
        <v>629</v>
      </c>
      <c r="B1233" s="196"/>
      <c r="C1233" s="196"/>
      <c r="D1233" s="196"/>
      <c r="E1233" s="196"/>
      <c r="F1233" s="196"/>
      <c r="G1233" s="196"/>
    </row>
    <row r="1234" spans="1:7" ht="12.75" customHeight="1" x14ac:dyDescent="0.2">
      <c r="A1234" s="52"/>
      <c r="B1234" s="52"/>
      <c r="C1234" s="52"/>
      <c r="D1234" s="52"/>
      <c r="E1234" s="52"/>
      <c r="F1234" s="52"/>
      <c r="G1234" s="52"/>
    </row>
    <row r="1235" spans="1:7" ht="12.75" customHeight="1" x14ac:dyDescent="0.2">
      <c r="A1235" s="232" t="s">
        <v>630</v>
      </c>
      <c r="B1235" s="196"/>
      <c r="C1235" s="196"/>
      <c r="D1235" s="196"/>
      <c r="E1235" s="196"/>
      <c r="F1235" s="196"/>
      <c r="G1235" s="196"/>
    </row>
    <row r="1236" spans="1:7" ht="12.75" customHeight="1" x14ac:dyDescent="0.2">
      <c r="A1236" s="52"/>
      <c r="B1236" s="52"/>
      <c r="C1236" s="52"/>
      <c r="D1236" s="52"/>
      <c r="E1236" s="52"/>
      <c r="F1236" s="52"/>
      <c r="G1236" s="52"/>
    </row>
    <row r="1237" spans="1:7" ht="12.75" customHeight="1" x14ac:dyDescent="0.2">
      <c r="A1237" s="232" t="s">
        <v>631</v>
      </c>
      <c r="B1237" s="196"/>
      <c r="C1237" s="196"/>
      <c r="D1237" s="196"/>
      <c r="E1237" s="196"/>
      <c r="F1237" s="196"/>
      <c r="G1237" s="196"/>
    </row>
    <row r="1238" spans="1:7" ht="12.75" customHeight="1" x14ac:dyDescent="0.2">
      <c r="A1238" s="52"/>
      <c r="B1238" s="52"/>
      <c r="C1238" s="52"/>
      <c r="D1238" s="52"/>
      <c r="E1238" s="52"/>
      <c r="F1238" s="52"/>
      <c r="G1238" s="52"/>
    </row>
    <row r="1239" spans="1:7" ht="13.5" customHeight="1" x14ac:dyDescent="0.2">
      <c r="A1239" s="232" t="s">
        <v>632</v>
      </c>
      <c r="B1239" s="196"/>
      <c r="C1239" s="196"/>
      <c r="D1239" s="196"/>
      <c r="E1239" s="196"/>
      <c r="F1239" s="196"/>
      <c r="G1239" s="196"/>
    </row>
    <row r="1240" spans="1:7" ht="12.75" customHeight="1" x14ac:dyDescent="0.2">
      <c r="A1240" s="27"/>
      <c r="B1240" s="50"/>
      <c r="C1240" s="50"/>
      <c r="D1240" s="50"/>
      <c r="E1240" s="50"/>
      <c r="F1240" s="50"/>
      <c r="G1240" s="50"/>
    </row>
    <row r="1241" spans="1:7" ht="13.5" customHeight="1" x14ac:dyDescent="0.2">
      <c r="A1241" s="263" t="s">
        <v>549</v>
      </c>
      <c r="B1241" s="196"/>
      <c r="C1241" s="196"/>
      <c r="D1241" s="196"/>
      <c r="E1241" s="196"/>
      <c r="F1241" s="196"/>
      <c r="G1241" s="196"/>
    </row>
    <row r="1242" spans="1:7" ht="12.75" customHeight="1" x14ac:dyDescent="0.2">
      <c r="A1242" s="52"/>
      <c r="B1242" s="52"/>
      <c r="C1242" s="52"/>
      <c r="D1242" s="52"/>
      <c r="E1242" s="52"/>
      <c r="F1242" s="52"/>
      <c r="G1242" s="52"/>
    </row>
    <row r="1243" spans="1:7" ht="24.75" customHeight="1" x14ac:dyDescent="0.2">
      <c r="A1243" s="232" t="s">
        <v>633</v>
      </c>
      <c r="B1243" s="196"/>
      <c r="C1243" s="196"/>
      <c r="D1243" s="196"/>
      <c r="E1243" s="196"/>
      <c r="F1243" s="196"/>
      <c r="G1243" s="196"/>
    </row>
    <row r="1244" spans="1:7" ht="12.75" customHeight="1" x14ac:dyDescent="0.2">
      <c r="A1244" s="52"/>
      <c r="B1244" s="52"/>
      <c r="C1244" s="52"/>
      <c r="D1244" s="52"/>
      <c r="E1244" s="52"/>
      <c r="F1244" s="52"/>
      <c r="G1244" s="52"/>
    </row>
    <row r="1245" spans="1:7" ht="12.75" customHeight="1" x14ac:dyDescent="0.2">
      <c r="A1245" s="235" t="s">
        <v>440</v>
      </c>
      <c r="B1245" s="196"/>
      <c r="C1245" s="196"/>
      <c r="D1245" s="196"/>
      <c r="E1245" s="196"/>
      <c r="F1245" s="196"/>
      <c r="G1245" s="196"/>
    </row>
    <row r="1246" spans="1:7" ht="12.75" customHeight="1" x14ac:dyDescent="0.2">
      <c r="C1246" s="54"/>
      <c r="D1246" s="54"/>
    </row>
    <row r="1247" spans="1:7" ht="24.75" customHeight="1" x14ac:dyDescent="0.2">
      <c r="A1247" s="246" t="s">
        <v>634</v>
      </c>
      <c r="B1247" s="196"/>
      <c r="C1247" s="196"/>
      <c r="D1247" s="196"/>
      <c r="E1247" s="196"/>
      <c r="F1247" s="196"/>
      <c r="G1247" s="196"/>
    </row>
    <row r="1248" spans="1:7" ht="12.75" customHeight="1" x14ac:dyDescent="0.25">
      <c r="A1248" s="38"/>
      <c r="B1248" s="105">
        <v>1</v>
      </c>
      <c r="C1248" s="105">
        <v>2</v>
      </c>
      <c r="D1248" s="105">
        <v>3</v>
      </c>
      <c r="E1248" s="105">
        <v>4</v>
      </c>
      <c r="F1248" s="105">
        <v>5</v>
      </c>
      <c r="G1248" s="106">
        <v>6</v>
      </c>
    </row>
    <row r="1249" spans="1:7" ht="27" customHeight="1" x14ac:dyDescent="0.2">
      <c r="A1249" s="107" t="s">
        <v>232</v>
      </c>
      <c r="B1249" s="116" t="s">
        <v>43</v>
      </c>
      <c r="C1249" s="42" t="s">
        <v>200</v>
      </c>
      <c r="D1249" s="42" t="s">
        <v>45</v>
      </c>
      <c r="E1249" s="42" t="s">
        <v>46</v>
      </c>
      <c r="F1249" s="56" t="s">
        <v>201</v>
      </c>
      <c r="G1249" s="43" t="s">
        <v>48</v>
      </c>
    </row>
    <row r="1250" spans="1:7" ht="12.75" customHeight="1" x14ac:dyDescent="0.2">
      <c r="A1250" s="247" t="s">
        <v>635</v>
      </c>
      <c r="B1250" s="201"/>
      <c r="C1250" s="201"/>
      <c r="D1250" s="201"/>
      <c r="E1250" s="201"/>
      <c r="F1250" s="201"/>
      <c r="G1250" s="202"/>
    </row>
    <row r="1251" spans="1:7" ht="12.75" customHeight="1" x14ac:dyDescent="0.2">
      <c r="A1251" s="44" t="s">
        <v>553</v>
      </c>
      <c r="B1251" s="45" t="e">
        <f>'Part 1 - Rebates and Fees'!#REF!</f>
        <v>#REF!</v>
      </c>
      <c r="C1251" s="45" t="e">
        <f>'Part 1 - Rebates and Fees'!#REF!</f>
        <v>#REF!</v>
      </c>
      <c r="D1251" s="45" t="e">
        <f>'Part 1 - Rebates and Fees'!#REF!</f>
        <v>#REF!</v>
      </c>
      <c r="E1251" s="45" t="e">
        <f>'Part 1 - Rebates and Fees'!#REF!</f>
        <v>#REF!</v>
      </c>
      <c r="F1251" s="45" t="e">
        <f>'Part 1 - Rebates and Fees'!#REF!</f>
        <v>#REF!</v>
      </c>
      <c r="G1251" s="143" t="e">
        <f>'Part 1 - Rebates and Fees'!#REF!</f>
        <v>#REF!</v>
      </c>
    </row>
    <row r="1252" spans="1:7" ht="12.75" customHeight="1" x14ac:dyDescent="0.2">
      <c r="A1252" s="44" t="s">
        <v>554</v>
      </c>
      <c r="B1252" s="45" t="e">
        <f>'Part 1 - Rebates and Fees'!#REF!</f>
        <v>#REF!</v>
      </c>
      <c r="C1252" s="45" t="e">
        <f>'Part 1 - Rebates and Fees'!#REF!</f>
        <v>#REF!</v>
      </c>
      <c r="D1252" s="45" t="e">
        <f>'Part 1 - Rebates and Fees'!#REF!</f>
        <v>#REF!</v>
      </c>
      <c r="E1252" s="45" t="e">
        <f>'Part 1 - Rebates and Fees'!#REF!</f>
        <v>#REF!</v>
      </c>
      <c r="F1252" s="45" t="e">
        <f>'Part 1 - Rebates and Fees'!#REF!</f>
        <v>#REF!</v>
      </c>
      <c r="G1252" s="143" t="e">
        <f>'Part 1 - Rebates and Fees'!#REF!</f>
        <v>#REF!</v>
      </c>
    </row>
    <row r="1253" spans="1:7" ht="12.75" customHeight="1" x14ac:dyDescent="0.2">
      <c r="A1253" s="44" t="s">
        <v>555</v>
      </c>
      <c r="B1253" s="45" t="e">
        <f>'Part 1 - Rebates and Fees'!#REF!</f>
        <v>#REF!</v>
      </c>
      <c r="C1253" s="45" t="e">
        <f>'Part 1 - Rebates and Fees'!#REF!</f>
        <v>#REF!</v>
      </c>
      <c r="D1253" s="45" t="e">
        <f>'Part 1 - Rebates and Fees'!#REF!</f>
        <v>#REF!</v>
      </c>
      <c r="E1253" s="45" t="e">
        <f>'Part 1 - Rebates and Fees'!#REF!</f>
        <v>#REF!</v>
      </c>
      <c r="F1253" s="45" t="e">
        <f>'Part 1 - Rebates and Fees'!#REF!</f>
        <v>#REF!</v>
      </c>
      <c r="G1253" s="143" t="e">
        <f>'Part 1 - Rebates and Fees'!#REF!</f>
        <v>#REF!</v>
      </c>
    </row>
    <row r="1254" spans="1:7" ht="12.75" customHeight="1" x14ac:dyDescent="0.2">
      <c r="A1254" s="44" t="s">
        <v>556</v>
      </c>
      <c r="B1254" s="45" t="e">
        <f>'Part 1 - Rebates and Fees'!#REF!</f>
        <v>#REF!</v>
      </c>
      <c r="C1254" s="45" t="e">
        <f>'Part 1 - Rebates and Fees'!#REF!</f>
        <v>#REF!</v>
      </c>
      <c r="D1254" s="45" t="e">
        <f>'Part 1 - Rebates and Fees'!#REF!</f>
        <v>#REF!</v>
      </c>
      <c r="E1254" s="45" t="e">
        <f>'Part 1 - Rebates and Fees'!#REF!</f>
        <v>#REF!</v>
      </c>
      <c r="F1254" s="45" t="e">
        <f>'Part 1 - Rebates and Fees'!#REF!</f>
        <v>#REF!</v>
      </c>
      <c r="G1254" s="143" t="e">
        <f>'Part 1 - Rebates and Fees'!#REF!</f>
        <v>#REF!</v>
      </c>
    </row>
    <row r="1255" spans="1:7" ht="12.75" customHeight="1" x14ac:dyDescent="0.2">
      <c r="A1255" s="44" t="s">
        <v>557</v>
      </c>
      <c r="B1255" s="47" t="e">
        <f>'Part 1 - Rebates and Fees'!#REF!</f>
        <v>#REF!</v>
      </c>
      <c r="C1255" s="47" t="e">
        <f>'Part 1 - Rebates and Fees'!#REF!</f>
        <v>#REF!</v>
      </c>
      <c r="D1255" s="47" t="e">
        <f>'Part 1 - Rebates and Fees'!#REF!</f>
        <v>#REF!</v>
      </c>
      <c r="E1255" s="47" t="e">
        <f>'Part 1 - Rebates and Fees'!#REF!</f>
        <v>#REF!</v>
      </c>
      <c r="F1255" s="47" t="e">
        <f>'Part 1 - Rebates and Fees'!#REF!</f>
        <v>#REF!</v>
      </c>
      <c r="G1255" s="144" t="e">
        <f>'Part 1 - Rebates and Fees'!#REF!</f>
        <v>#REF!</v>
      </c>
    </row>
    <row r="1256" spans="1:7" ht="12.75" customHeight="1" x14ac:dyDescent="0.2">
      <c r="A1256" s="128" t="s">
        <v>558</v>
      </c>
      <c r="B1256" s="109" t="e">
        <f t="shared" ref="B1256:G1256" si="148">SUM(B1251:B1255)</f>
        <v>#REF!</v>
      </c>
      <c r="C1256" s="109" t="e">
        <f t="shared" si="148"/>
        <v>#REF!</v>
      </c>
      <c r="D1256" s="109" t="e">
        <f t="shared" si="148"/>
        <v>#REF!</v>
      </c>
      <c r="E1256" s="109" t="e">
        <f t="shared" si="148"/>
        <v>#REF!</v>
      </c>
      <c r="F1256" s="109" t="e">
        <f t="shared" si="148"/>
        <v>#REF!</v>
      </c>
      <c r="G1256" s="145" t="e">
        <f t="shared" si="148"/>
        <v>#REF!</v>
      </c>
    </row>
    <row r="1257" spans="1:7" ht="12.75" customHeight="1" x14ac:dyDescent="0.2">
      <c r="A1257" s="129" t="s">
        <v>239</v>
      </c>
      <c r="B1257" s="130"/>
      <c r="C1257" s="131"/>
      <c r="D1257" s="131"/>
      <c r="E1257" s="131"/>
      <c r="F1257" s="131"/>
      <c r="G1257" s="132"/>
    </row>
    <row r="1258" spans="1:7" ht="12.75" customHeight="1" x14ac:dyDescent="0.2">
      <c r="A1258" s="247" t="s">
        <v>635</v>
      </c>
      <c r="B1258" s="201"/>
      <c r="C1258" s="201"/>
      <c r="D1258" s="201"/>
      <c r="E1258" s="201"/>
      <c r="F1258" s="201"/>
      <c r="G1258" s="202"/>
    </row>
    <row r="1259" spans="1:7" ht="12.75" customHeight="1" x14ac:dyDescent="0.2">
      <c r="A1259" s="44" t="s">
        <v>559</v>
      </c>
      <c r="B1259" s="45" t="e">
        <f>'Part 1 - Rebates and Fees'!#REF!</f>
        <v>#REF!</v>
      </c>
      <c r="C1259" s="45" t="e">
        <f>'Part 1 - Rebates and Fees'!#REF!</f>
        <v>#REF!</v>
      </c>
      <c r="D1259" s="45" t="e">
        <f>'Part 1 - Rebates and Fees'!#REF!</f>
        <v>#REF!</v>
      </c>
      <c r="E1259" s="45" t="e">
        <f>'Part 1 - Rebates and Fees'!#REF!</f>
        <v>#REF!</v>
      </c>
      <c r="F1259" s="45" t="e">
        <f>'Part 1 - Rebates and Fees'!#REF!</f>
        <v>#REF!</v>
      </c>
      <c r="G1259" s="143" t="e">
        <f>'Part 1 - Rebates and Fees'!#REF!</f>
        <v>#REF!</v>
      </c>
    </row>
    <row r="1260" spans="1:7" ht="12.75" customHeight="1" x14ac:dyDescent="0.2">
      <c r="A1260" s="44" t="s">
        <v>560</v>
      </c>
      <c r="B1260" s="45" t="e">
        <f>'Part 1 - Rebates and Fees'!#REF!</f>
        <v>#REF!</v>
      </c>
      <c r="C1260" s="45" t="e">
        <f>'Part 1 - Rebates and Fees'!#REF!</f>
        <v>#REF!</v>
      </c>
      <c r="D1260" s="45" t="e">
        <f>'Part 1 - Rebates and Fees'!#REF!</f>
        <v>#REF!</v>
      </c>
      <c r="E1260" s="45" t="e">
        <f>'Part 1 - Rebates and Fees'!#REF!</f>
        <v>#REF!</v>
      </c>
      <c r="F1260" s="45" t="e">
        <f>'Part 1 - Rebates and Fees'!#REF!</f>
        <v>#REF!</v>
      </c>
      <c r="G1260" s="143" t="e">
        <f>'Part 1 - Rebates and Fees'!#REF!</f>
        <v>#REF!</v>
      </c>
    </row>
    <row r="1261" spans="1:7" ht="12.75" customHeight="1" x14ac:dyDescent="0.2">
      <c r="A1261" s="44" t="s">
        <v>561</v>
      </c>
      <c r="B1261" s="45" t="e">
        <f>'Part 1 - Rebates and Fees'!#REF!</f>
        <v>#REF!</v>
      </c>
      <c r="C1261" s="45" t="e">
        <f>'Part 1 - Rebates and Fees'!#REF!</f>
        <v>#REF!</v>
      </c>
      <c r="D1261" s="45" t="e">
        <f>'Part 1 - Rebates and Fees'!#REF!</f>
        <v>#REF!</v>
      </c>
      <c r="E1261" s="45" t="e">
        <f>'Part 1 - Rebates and Fees'!#REF!</f>
        <v>#REF!</v>
      </c>
      <c r="F1261" s="45" t="e">
        <f>'Part 1 - Rebates and Fees'!#REF!</f>
        <v>#REF!</v>
      </c>
      <c r="G1261" s="143" t="e">
        <f>'Part 1 - Rebates and Fees'!#REF!</f>
        <v>#REF!</v>
      </c>
    </row>
    <row r="1262" spans="1:7" ht="12.75" customHeight="1" x14ac:dyDescent="0.2">
      <c r="A1262" s="44" t="s">
        <v>562</v>
      </c>
      <c r="B1262" s="47" t="e">
        <f>'Part 1 - Rebates and Fees'!#REF!</f>
        <v>#REF!</v>
      </c>
      <c r="C1262" s="47" t="e">
        <f>'Part 1 - Rebates and Fees'!#REF!</f>
        <v>#REF!</v>
      </c>
      <c r="D1262" s="47" t="e">
        <f>'Part 1 - Rebates and Fees'!#REF!</f>
        <v>#REF!</v>
      </c>
      <c r="E1262" s="47" t="e">
        <f>'Part 1 - Rebates and Fees'!#REF!</f>
        <v>#REF!</v>
      </c>
      <c r="F1262" s="47" t="e">
        <f>'Part 1 - Rebates and Fees'!#REF!</f>
        <v>#REF!</v>
      </c>
      <c r="G1262" s="144" t="e">
        <f>'Part 1 - Rebates and Fees'!#REF!</f>
        <v>#REF!</v>
      </c>
    </row>
    <row r="1263" spans="1:7" ht="12.75" customHeight="1" x14ac:dyDescent="0.2">
      <c r="A1263" s="128" t="s">
        <v>563</v>
      </c>
      <c r="B1263" s="109" t="e">
        <f t="shared" ref="B1263:G1263" si="149">SUM(B1259:B1262)</f>
        <v>#REF!</v>
      </c>
      <c r="C1263" s="109" t="e">
        <f t="shared" si="149"/>
        <v>#REF!</v>
      </c>
      <c r="D1263" s="109" t="e">
        <f t="shared" si="149"/>
        <v>#REF!</v>
      </c>
      <c r="E1263" s="109" t="e">
        <f t="shared" si="149"/>
        <v>#REF!</v>
      </c>
      <c r="F1263" s="109" t="e">
        <f t="shared" si="149"/>
        <v>#REF!</v>
      </c>
      <c r="G1263" s="145" t="e">
        <f t="shared" si="149"/>
        <v>#REF!</v>
      </c>
    </row>
    <row r="1264" spans="1:7" ht="12.75" customHeight="1" x14ac:dyDescent="0.2">
      <c r="A1264" s="129" t="s">
        <v>246</v>
      </c>
      <c r="B1264" s="130"/>
      <c r="C1264" s="131"/>
      <c r="D1264" s="131"/>
      <c r="E1264" s="131"/>
      <c r="F1264" s="131"/>
      <c r="G1264" s="132"/>
    </row>
    <row r="1265" spans="1:7" ht="12.75" customHeight="1" x14ac:dyDescent="0.2">
      <c r="A1265" s="247" t="s">
        <v>635</v>
      </c>
      <c r="B1265" s="201"/>
      <c r="C1265" s="201"/>
      <c r="D1265" s="201"/>
      <c r="E1265" s="201"/>
      <c r="F1265" s="201"/>
      <c r="G1265" s="202"/>
    </row>
    <row r="1266" spans="1:7" ht="12.75" customHeight="1" x14ac:dyDescent="0.2">
      <c r="A1266" s="44" t="s">
        <v>564</v>
      </c>
      <c r="B1266" s="45" t="e">
        <f>'Part 1 - Rebates and Fees'!#REF!</f>
        <v>#REF!</v>
      </c>
      <c r="C1266" s="45" t="e">
        <f>'Part 1 - Rebates and Fees'!#REF!</f>
        <v>#REF!</v>
      </c>
      <c r="D1266" s="45" t="e">
        <f>'Part 1 - Rebates and Fees'!#REF!</f>
        <v>#REF!</v>
      </c>
      <c r="E1266" s="45" t="e">
        <f>'Part 1 - Rebates and Fees'!#REF!</f>
        <v>#REF!</v>
      </c>
      <c r="F1266" s="45" t="e">
        <f>'Part 1 - Rebates and Fees'!#REF!</f>
        <v>#REF!</v>
      </c>
      <c r="G1266" s="143" t="e">
        <f>'Part 1 - Rebates and Fees'!#REF!</f>
        <v>#REF!</v>
      </c>
    </row>
    <row r="1267" spans="1:7" ht="12.75" customHeight="1" x14ac:dyDescent="0.2">
      <c r="A1267" s="44" t="s">
        <v>565</v>
      </c>
      <c r="B1267" s="45" t="e">
        <f>'Part 1 - Rebates and Fees'!#REF!</f>
        <v>#REF!</v>
      </c>
      <c r="C1267" s="45" t="e">
        <f>'Part 1 - Rebates and Fees'!#REF!</f>
        <v>#REF!</v>
      </c>
      <c r="D1267" s="45" t="e">
        <f>'Part 1 - Rebates and Fees'!#REF!</f>
        <v>#REF!</v>
      </c>
      <c r="E1267" s="45" t="e">
        <f>'Part 1 - Rebates and Fees'!#REF!</f>
        <v>#REF!</v>
      </c>
      <c r="F1267" s="45" t="e">
        <f>'Part 1 - Rebates and Fees'!#REF!</f>
        <v>#REF!</v>
      </c>
      <c r="G1267" s="143" t="e">
        <f>'Part 1 - Rebates and Fees'!#REF!</f>
        <v>#REF!</v>
      </c>
    </row>
    <row r="1268" spans="1:7" ht="12.75" customHeight="1" x14ac:dyDescent="0.2">
      <c r="A1268" s="44" t="s">
        <v>566</v>
      </c>
      <c r="B1268" s="45" t="e">
        <f>'Part 1 - Rebates and Fees'!#REF!</f>
        <v>#REF!</v>
      </c>
      <c r="C1268" s="45" t="e">
        <f>'Part 1 - Rebates and Fees'!#REF!</f>
        <v>#REF!</v>
      </c>
      <c r="D1268" s="45" t="e">
        <f>'Part 1 - Rebates and Fees'!#REF!</f>
        <v>#REF!</v>
      </c>
      <c r="E1268" s="45" t="e">
        <f>'Part 1 - Rebates and Fees'!#REF!</f>
        <v>#REF!</v>
      </c>
      <c r="F1268" s="45" t="e">
        <f>'Part 1 - Rebates and Fees'!#REF!</f>
        <v>#REF!</v>
      </c>
      <c r="G1268" s="143" t="e">
        <f>'Part 1 - Rebates and Fees'!#REF!</f>
        <v>#REF!</v>
      </c>
    </row>
    <row r="1269" spans="1:7" ht="12.75" customHeight="1" x14ac:dyDescent="0.2">
      <c r="A1269" s="44" t="s">
        <v>567</v>
      </c>
      <c r="B1269" s="45" t="e">
        <f>'Part 1 - Rebates and Fees'!#REF!</f>
        <v>#REF!</v>
      </c>
      <c r="C1269" s="45" t="e">
        <f>'Part 1 - Rebates and Fees'!#REF!</f>
        <v>#REF!</v>
      </c>
      <c r="D1269" s="45" t="e">
        <f>'Part 1 - Rebates and Fees'!#REF!</f>
        <v>#REF!</v>
      </c>
      <c r="E1269" s="45" t="e">
        <f>'Part 1 - Rebates and Fees'!#REF!</f>
        <v>#REF!</v>
      </c>
      <c r="F1269" s="45" t="e">
        <f>'Part 1 - Rebates and Fees'!#REF!</f>
        <v>#REF!</v>
      </c>
      <c r="G1269" s="143" t="e">
        <f>'Part 1 - Rebates and Fees'!#REF!</f>
        <v>#REF!</v>
      </c>
    </row>
    <row r="1270" spans="1:7" ht="12.75" customHeight="1" x14ac:dyDescent="0.2">
      <c r="A1270" s="44" t="s">
        <v>568</v>
      </c>
      <c r="B1270" s="47" t="e">
        <f>'Part 1 - Rebates and Fees'!#REF!</f>
        <v>#REF!</v>
      </c>
      <c r="C1270" s="47" t="e">
        <f>'Part 1 - Rebates and Fees'!#REF!</f>
        <v>#REF!</v>
      </c>
      <c r="D1270" s="47" t="e">
        <f>'Part 1 - Rebates and Fees'!#REF!</f>
        <v>#REF!</v>
      </c>
      <c r="E1270" s="47" t="e">
        <f>'Part 1 - Rebates and Fees'!#REF!</f>
        <v>#REF!</v>
      </c>
      <c r="F1270" s="47" t="e">
        <f>'Part 1 - Rebates and Fees'!#REF!</f>
        <v>#REF!</v>
      </c>
      <c r="G1270" s="144" t="e">
        <f>'Part 1 - Rebates and Fees'!#REF!</f>
        <v>#REF!</v>
      </c>
    </row>
    <row r="1271" spans="1:7" ht="12.75" customHeight="1" x14ac:dyDescent="0.2">
      <c r="A1271" s="128" t="s">
        <v>569</v>
      </c>
      <c r="B1271" s="109" t="e">
        <f t="shared" ref="B1271:G1271" si="150">SUM(B1266:B1270)</f>
        <v>#REF!</v>
      </c>
      <c r="C1271" s="109" t="e">
        <f t="shared" si="150"/>
        <v>#REF!</v>
      </c>
      <c r="D1271" s="109" t="e">
        <f t="shared" si="150"/>
        <v>#REF!</v>
      </c>
      <c r="E1271" s="109" t="e">
        <f t="shared" si="150"/>
        <v>#REF!</v>
      </c>
      <c r="F1271" s="109" t="e">
        <f t="shared" si="150"/>
        <v>#REF!</v>
      </c>
      <c r="G1271" s="145" t="e">
        <f t="shared" si="150"/>
        <v>#REF!</v>
      </c>
    </row>
    <row r="1272" spans="1:7" ht="12.75" customHeight="1" x14ac:dyDescent="0.2">
      <c r="A1272" s="129" t="s">
        <v>253</v>
      </c>
      <c r="B1272" s="130"/>
      <c r="C1272" s="131"/>
      <c r="D1272" s="131"/>
      <c r="E1272" s="131"/>
      <c r="F1272" s="131"/>
      <c r="G1272" s="132"/>
    </row>
    <row r="1273" spans="1:7" ht="12.75" customHeight="1" x14ac:dyDescent="0.2">
      <c r="A1273" s="247" t="s">
        <v>635</v>
      </c>
      <c r="B1273" s="201"/>
      <c r="C1273" s="201"/>
      <c r="D1273" s="201"/>
      <c r="E1273" s="201"/>
      <c r="F1273" s="201"/>
      <c r="G1273" s="202"/>
    </row>
    <row r="1274" spans="1:7" ht="12.75" customHeight="1" x14ac:dyDescent="0.2">
      <c r="A1274" s="44" t="s">
        <v>636</v>
      </c>
      <c r="B1274" s="111" t="e">
        <f t="shared" ref="B1274:G1274" si="151">B1251+B1259+B1266</f>
        <v>#REF!</v>
      </c>
      <c r="C1274" s="111" t="e">
        <f t="shared" si="151"/>
        <v>#REF!</v>
      </c>
      <c r="D1274" s="111" t="e">
        <f t="shared" si="151"/>
        <v>#REF!</v>
      </c>
      <c r="E1274" s="111" t="e">
        <f t="shared" si="151"/>
        <v>#REF!</v>
      </c>
      <c r="F1274" s="111" t="e">
        <f t="shared" si="151"/>
        <v>#REF!</v>
      </c>
      <c r="G1274" s="146" t="e">
        <f t="shared" si="151"/>
        <v>#REF!</v>
      </c>
    </row>
    <row r="1275" spans="1:7" ht="12.75" customHeight="1" x14ac:dyDescent="0.2">
      <c r="A1275" s="44" t="s">
        <v>637</v>
      </c>
      <c r="B1275" s="111" t="e">
        <f t="shared" ref="B1275:G1275" si="152">B1252+B1260+B1267</f>
        <v>#REF!</v>
      </c>
      <c r="C1275" s="111" t="e">
        <f t="shared" si="152"/>
        <v>#REF!</v>
      </c>
      <c r="D1275" s="111" t="e">
        <f t="shared" si="152"/>
        <v>#REF!</v>
      </c>
      <c r="E1275" s="111" t="e">
        <f t="shared" si="152"/>
        <v>#REF!</v>
      </c>
      <c r="F1275" s="111" t="e">
        <f t="shared" si="152"/>
        <v>#REF!</v>
      </c>
      <c r="G1275" s="146" t="e">
        <f t="shared" si="152"/>
        <v>#REF!</v>
      </c>
    </row>
    <row r="1276" spans="1:7" ht="12.75" customHeight="1" x14ac:dyDescent="0.2">
      <c r="A1276" s="44" t="s">
        <v>638</v>
      </c>
      <c r="B1276" s="111" t="e">
        <f t="shared" ref="B1276:G1276" si="153">B1253+B1261+B1268</f>
        <v>#REF!</v>
      </c>
      <c r="C1276" s="111" t="e">
        <f t="shared" si="153"/>
        <v>#REF!</v>
      </c>
      <c r="D1276" s="111" t="e">
        <f t="shared" si="153"/>
        <v>#REF!</v>
      </c>
      <c r="E1276" s="111" t="e">
        <f t="shared" si="153"/>
        <v>#REF!</v>
      </c>
      <c r="F1276" s="111" t="e">
        <f t="shared" si="153"/>
        <v>#REF!</v>
      </c>
      <c r="G1276" s="146" t="e">
        <f t="shared" si="153"/>
        <v>#REF!</v>
      </c>
    </row>
    <row r="1277" spans="1:7" ht="12.75" customHeight="1" x14ac:dyDescent="0.2">
      <c r="A1277" s="44" t="s">
        <v>639</v>
      </c>
      <c r="B1277" s="111" t="e">
        <f t="shared" ref="B1277:G1277" si="154">B1254+B1262+B1269</f>
        <v>#REF!</v>
      </c>
      <c r="C1277" s="111" t="e">
        <f t="shared" si="154"/>
        <v>#REF!</v>
      </c>
      <c r="D1277" s="111" t="e">
        <f t="shared" si="154"/>
        <v>#REF!</v>
      </c>
      <c r="E1277" s="111" t="e">
        <f t="shared" si="154"/>
        <v>#REF!</v>
      </c>
      <c r="F1277" s="111" t="e">
        <f t="shared" si="154"/>
        <v>#REF!</v>
      </c>
      <c r="G1277" s="146" t="e">
        <f t="shared" si="154"/>
        <v>#REF!</v>
      </c>
    </row>
    <row r="1278" spans="1:7" ht="12.75" customHeight="1" x14ac:dyDescent="0.2">
      <c r="A1278" s="44" t="s">
        <v>640</v>
      </c>
      <c r="B1278" s="111" t="e">
        <f t="shared" ref="B1278:G1278" si="155">B1255</f>
        <v>#REF!</v>
      </c>
      <c r="C1278" s="111" t="e">
        <f t="shared" si="155"/>
        <v>#REF!</v>
      </c>
      <c r="D1278" s="111" t="e">
        <f t="shared" si="155"/>
        <v>#REF!</v>
      </c>
      <c r="E1278" s="111" t="e">
        <f t="shared" si="155"/>
        <v>#REF!</v>
      </c>
      <c r="F1278" s="111" t="e">
        <f t="shared" si="155"/>
        <v>#REF!</v>
      </c>
      <c r="G1278" s="146" t="e">
        <f t="shared" si="155"/>
        <v>#REF!</v>
      </c>
    </row>
    <row r="1279" spans="1:7" ht="12.75" customHeight="1" x14ac:dyDescent="0.2">
      <c r="A1279" s="96" t="s">
        <v>641</v>
      </c>
      <c r="B1279" s="112" t="e">
        <f t="shared" ref="B1279:G1279" si="156">B1270</f>
        <v>#REF!</v>
      </c>
      <c r="C1279" s="112" t="e">
        <f t="shared" si="156"/>
        <v>#REF!</v>
      </c>
      <c r="D1279" s="112" t="e">
        <f t="shared" si="156"/>
        <v>#REF!</v>
      </c>
      <c r="E1279" s="112" t="e">
        <f t="shared" si="156"/>
        <v>#REF!</v>
      </c>
      <c r="F1279" s="112" t="e">
        <f t="shared" si="156"/>
        <v>#REF!</v>
      </c>
      <c r="G1279" s="147" t="e">
        <f t="shared" si="156"/>
        <v>#REF!</v>
      </c>
    </row>
    <row r="1280" spans="1:7" ht="12.75" customHeight="1" x14ac:dyDescent="0.2">
      <c r="A1280" s="133" t="s">
        <v>642</v>
      </c>
      <c r="B1280" s="23" t="e">
        <f t="shared" ref="B1280:G1280" si="157">SUM(B1274:B1279)</f>
        <v>#REF!</v>
      </c>
      <c r="C1280" s="23" t="e">
        <f t="shared" si="157"/>
        <v>#REF!</v>
      </c>
      <c r="D1280" s="23" t="e">
        <f t="shared" si="157"/>
        <v>#REF!</v>
      </c>
      <c r="E1280" s="23" t="e">
        <f t="shared" si="157"/>
        <v>#REF!</v>
      </c>
      <c r="F1280" s="23" t="e">
        <f t="shared" si="157"/>
        <v>#REF!</v>
      </c>
      <c r="G1280" s="148" t="e">
        <f t="shared" si="157"/>
        <v>#REF!</v>
      </c>
    </row>
    <row r="1281" spans="1:7" ht="12.75" customHeight="1" x14ac:dyDescent="0.2">
      <c r="A1281" s="134"/>
      <c r="B1281" s="135"/>
      <c r="C1281" s="135"/>
      <c r="D1281" s="135"/>
      <c r="E1281" s="135"/>
      <c r="F1281" s="135"/>
      <c r="G1281" s="135"/>
    </row>
    <row r="1282" spans="1:7" ht="24.75" customHeight="1" x14ac:dyDescent="0.2">
      <c r="A1282" s="231" t="s">
        <v>643</v>
      </c>
      <c r="B1282" s="196"/>
      <c r="C1282" s="196"/>
      <c r="D1282" s="196"/>
      <c r="E1282" s="196"/>
      <c r="F1282" s="196"/>
      <c r="G1282" s="196"/>
    </row>
    <row r="1283" spans="1:7" ht="12.75" customHeight="1" x14ac:dyDescent="0.2">
      <c r="A1283" s="51"/>
      <c r="B1283" s="51"/>
      <c r="C1283" s="51"/>
      <c r="D1283" s="51"/>
      <c r="E1283" s="51"/>
      <c r="F1283" s="51"/>
      <c r="G1283" s="51"/>
    </row>
    <row r="1284" spans="1:7" ht="12.75" customHeight="1" x14ac:dyDescent="0.2">
      <c r="A1284" s="232" t="s">
        <v>644</v>
      </c>
      <c r="B1284" s="196"/>
      <c r="C1284" s="196"/>
      <c r="D1284" s="196"/>
      <c r="E1284" s="196"/>
      <c r="F1284" s="196"/>
      <c r="G1284" s="196"/>
    </row>
    <row r="1285" spans="1:7" ht="12.75" customHeight="1" x14ac:dyDescent="0.2">
      <c r="A1285" s="52"/>
      <c r="B1285" s="52"/>
      <c r="C1285" s="52"/>
      <c r="D1285" s="52"/>
      <c r="E1285" s="52"/>
      <c r="F1285" s="52"/>
      <c r="G1285" s="52"/>
    </row>
    <row r="1286" spans="1:7" ht="12.75" customHeight="1" x14ac:dyDescent="0.2">
      <c r="A1286" s="232" t="s">
        <v>645</v>
      </c>
      <c r="B1286" s="196"/>
      <c r="C1286" s="196"/>
      <c r="D1286" s="196"/>
      <c r="E1286" s="196"/>
      <c r="F1286" s="196"/>
      <c r="G1286" s="196"/>
    </row>
    <row r="1287" spans="1:7" ht="12.75" customHeight="1" x14ac:dyDescent="0.2">
      <c r="A1287" s="52"/>
      <c r="B1287" s="52"/>
      <c r="C1287" s="52"/>
      <c r="D1287" s="52"/>
      <c r="E1287" s="52"/>
      <c r="F1287" s="52"/>
      <c r="G1287" s="52"/>
    </row>
    <row r="1288" spans="1:7" ht="12.75" customHeight="1" x14ac:dyDescent="0.2">
      <c r="A1288" s="232" t="s">
        <v>646</v>
      </c>
      <c r="B1288" s="196"/>
      <c r="C1288" s="196"/>
      <c r="D1288" s="196"/>
      <c r="E1288" s="196"/>
      <c r="F1288" s="196"/>
      <c r="G1288" s="196"/>
    </row>
    <row r="1289" spans="1:7" ht="12.75" customHeight="1" x14ac:dyDescent="0.2">
      <c r="A1289" s="52"/>
      <c r="B1289" s="52"/>
      <c r="C1289" s="52"/>
      <c r="D1289" s="52"/>
      <c r="E1289" s="52"/>
      <c r="F1289" s="52"/>
      <c r="G1289" s="52"/>
    </row>
    <row r="1290" spans="1:7" ht="12.75" customHeight="1" x14ac:dyDescent="0.2">
      <c r="A1290" s="232" t="s">
        <v>647</v>
      </c>
      <c r="B1290" s="196"/>
      <c r="C1290" s="196"/>
      <c r="D1290" s="196"/>
      <c r="E1290" s="196"/>
      <c r="F1290" s="196"/>
      <c r="G1290" s="196"/>
    </row>
    <row r="1291" spans="1:7" ht="12.75" customHeight="1" x14ac:dyDescent="0.2">
      <c r="A1291" s="52"/>
      <c r="B1291" s="52"/>
      <c r="C1291" s="52"/>
      <c r="D1291" s="52"/>
      <c r="E1291" s="52"/>
      <c r="F1291" s="52"/>
      <c r="G1291" s="52"/>
    </row>
    <row r="1292" spans="1:7" ht="13.5" customHeight="1" x14ac:dyDescent="0.2">
      <c r="A1292" s="232" t="s">
        <v>648</v>
      </c>
      <c r="B1292" s="196"/>
      <c r="C1292" s="196"/>
      <c r="D1292" s="196"/>
      <c r="E1292" s="196"/>
      <c r="F1292" s="196"/>
      <c r="G1292" s="196"/>
    </row>
    <row r="1293" spans="1:7" ht="12.75" customHeight="1" x14ac:dyDescent="0.2">
      <c r="A1293" s="27"/>
      <c r="B1293" s="50"/>
      <c r="C1293" s="50"/>
      <c r="D1293" s="50"/>
      <c r="E1293" s="50"/>
      <c r="F1293" s="50"/>
      <c r="G1293" s="50"/>
    </row>
    <row r="1294" spans="1:7" ht="13.5" customHeight="1" x14ac:dyDescent="0.2">
      <c r="A1294" s="263" t="s">
        <v>583</v>
      </c>
      <c r="B1294" s="196"/>
      <c r="C1294" s="196"/>
      <c r="D1294" s="196"/>
      <c r="E1294" s="196"/>
      <c r="F1294" s="196"/>
      <c r="G1294" s="196"/>
    </row>
    <row r="1295" spans="1:7" ht="12.75" customHeight="1" x14ac:dyDescent="0.2">
      <c r="A1295" s="52"/>
      <c r="B1295" s="52"/>
      <c r="C1295" s="52"/>
      <c r="D1295" s="52"/>
      <c r="E1295" s="52"/>
      <c r="F1295" s="52"/>
      <c r="G1295" s="52"/>
    </row>
    <row r="1296" spans="1:7" ht="24.75" customHeight="1" x14ac:dyDescent="0.2">
      <c r="A1296" s="232" t="s">
        <v>649</v>
      </c>
      <c r="B1296" s="196"/>
      <c r="C1296" s="196"/>
      <c r="D1296" s="196"/>
      <c r="E1296" s="196"/>
      <c r="F1296" s="196"/>
      <c r="G1296" s="196"/>
    </row>
    <row r="1297" spans="1:7" ht="12.75" customHeight="1" x14ac:dyDescent="0.2">
      <c r="A1297" s="52"/>
      <c r="B1297" s="52"/>
      <c r="C1297" s="52"/>
      <c r="D1297" s="52"/>
      <c r="E1297" s="52"/>
      <c r="F1297" s="52"/>
      <c r="G1297" s="52"/>
    </row>
    <row r="1298" spans="1:7" ht="12.75" customHeight="1" x14ac:dyDescent="0.2">
      <c r="A1298" s="235" t="s">
        <v>650</v>
      </c>
      <c r="B1298" s="196"/>
      <c r="C1298" s="196"/>
      <c r="D1298" s="196"/>
      <c r="E1298" s="196"/>
      <c r="F1298" s="196"/>
      <c r="G1298" s="196"/>
    </row>
    <row r="1299" spans="1:7" ht="12.75" customHeight="1" x14ac:dyDescent="0.2">
      <c r="A1299" s="55"/>
      <c r="B1299" s="103"/>
      <c r="C1299" s="103"/>
      <c r="D1299" s="103"/>
      <c r="E1299" s="103"/>
      <c r="F1299" s="103"/>
      <c r="G1299" s="103"/>
    </row>
    <row r="1300" spans="1:7" ht="12.75" customHeight="1" x14ac:dyDescent="0.2">
      <c r="A1300" s="246" t="s">
        <v>651</v>
      </c>
      <c r="B1300" s="196"/>
      <c r="C1300" s="196"/>
      <c r="D1300" s="196"/>
      <c r="E1300" s="196"/>
      <c r="F1300" s="196"/>
      <c r="G1300" s="196"/>
    </row>
    <row r="1301" spans="1:7" ht="12.75" customHeight="1" x14ac:dyDescent="0.2">
      <c r="A1301" s="38"/>
      <c r="B1301" s="39">
        <v>1</v>
      </c>
      <c r="C1301" s="39">
        <v>2</v>
      </c>
      <c r="D1301" s="39">
        <v>3</v>
      </c>
      <c r="E1301" s="39">
        <v>4</v>
      </c>
      <c r="F1301" s="39">
        <v>5</v>
      </c>
      <c r="G1301" s="40">
        <v>6</v>
      </c>
    </row>
    <row r="1302" spans="1:7" ht="12.75" customHeight="1" x14ac:dyDescent="0.2">
      <c r="A1302" s="107" t="s">
        <v>239</v>
      </c>
      <c r="B1302" s="116" t="s">
        <v>43</v>
      </c>
      <c r="C1302" s="42" t="s">
        <v>200</v>
      </c>
      <c r="D1302" s="42" t="s">
        <v>45</v>
      </c>
      <c r="E1302" s="42" t="s">
        <v>46</v>
      </c>
      <c r="F1302" s="56" t="s">
        <v>201</v>
      </c>
      <c r="G1302" s="43" t="s">
        <v>48</v>
      </c>
    </row>
    <row r="1303" spans="1:7" ht="12.75" customHeight="1" x14ac:dyDescent="0.2">
      <c r="A1303" s="137" t="s">
        <v>338</v>
      </c>
      <c r="B1303" s="138"/>
      <c r="C1303" s="138"/>
      <c r="D1303" s="138"/>
      <c r="E1303" s="138"/>
      <c r="F1303" s="138"/>
      <c r="G1303" s="149"/>
    </row>
    <row r="1304" spans="1:7" ht="12.75" customHeight="1" x14ac:dyDescent="0.2">
      <c r="A1304" s="44" t="s">
        <v>652</v>
      </c>
      <c r="B1304" s="45" t="e">
        <f>'Part 1 - Rebates and Fees'!#REF!</f>
        <v>#REF!</v>
      </c>
      <c r="C1304" s="45" t="e">
        <f>'Part 1 - Rebates and Fees'!#REF!</f>
        <v>#REF!</v>
      </c>
      <c r="D1304" s="45" t="e">
        <f>'Part 1 - Rebates and Fees'!#REF!</f>
        <v>#REF!</v>
      </c>
      <c r="E1304" s="45" t="e">
        <f>'Part 1 - Rebates and Fees'!#REF!</f>
        <v>#REF!</v>
      </c>
      <c r="F1304" s="45" t="e">
        <f>'Part 1 - Rebates and Fees'!#REF!</f>
        <v>#REF!</v>
      </c>
      <c r="G1304" s="45" t="e">
        <f>'Part 1 - Rebates and Fees'!#REF!</f>
        <v>#REF!</v>
      </c>
    </row>
    <row r="1305" spans="1:7" ht="12.75" customHeight="1" x14ac:dyDescent="0.2">
      <c r="A1305" s="44" t="s">
        <v>653</v>
      </c>
      <c r="B1305" s="45" t="e">
        <f>'Part 1 - Rebates and Fees'!#REF!</f>
        <v>#REF!</v>
      </c>
      <c r="C1305" s="45" t="e">
        <f>'Part 1 - Rebates and Fees'!#REF!</f>
        <v>#REF!</v>
      </c>
      <c r="D1305" s="45" t="e">
        <f>'Part 1 - Rebates and Fees'!#REF!</f>
        <v>#REF!</v>
      </c>
      <c r="E1305" s="45" t="e">
        <f>'Part 1 - Rebates and Fees'!#REF!</f>
        <v>#REF!</v>
      </c>
      <c r="F1305" s="45" t="e">
        <f>'Part 1 - Rebates and Fees'!#REF!</f>
        <v>#REF!</v>
      </c>
      <c r="G1305" s="45" t="e">
        <f>'Part 1 - Rebates and Fees'!#REF!</f>
        <v>#REF!</v>
      </c>
    </row>
    <row r="1306" spans="1:7" ht="12.75" customHeight="1" x14ac:dyDescent="0.2">
      <c r="A1306" s="44" t="s">
        <v>654</v>
      </c>
      <c r="B1306" s="45" t="e">
        <f>'Part 1 - Rebates and Fees'!#REF!</f>
        <v>#REF!</v>
      </c>
      <c r="C1306" s="45" t="e">
        <f>'Part 1 - Rebates and Fees'!#REF!</f>
        <v>#REF!</v>
      </c>
      <c r="D1306" s="45" t="e">
        <f>'Part 1 - Rebates and Fees'!#REF!</f>
        <v>#REF!</v>
      </c>
      <c r="E1306" s="45" t="e">
        <f>'Part 1 - Rebates and Fees'!#REF!</f>
        <v>#REF!</v>
      </c>
      <c r="F1306" s="45" t="e">
        <f>'Part 1 - Rebates and Fees'!#REF!</f>
        <v>#REF!</v>
      </c>
      <c r="G1306" s="45" t="e">
        <f>'Part 1 - Rebates and Fees'!#REF!</f>
        <v>#REF!</v>
      </c>
    </row>
    <row r="1307" spans="1:7" ht="12.75" customHeight="1" x14ac:dyDescent="0.2">
      <c r="A1307" s="44" t="s">
        <v>655</v>
      </c>
      <c r="B1307" s="45" t="e">
        <f>'Part 1 - Rebates and Fees'!#REF!</f>
        <v>#REF!</v>
      </c>
      <c r="C1307" s="45" t="e">
        <f>'Part 1 - Rebates and Fees'!#REF!</f>
        <v>#REF!</v>
      </c>
      <c r="D1307" s="45" t="e">
        <f>'Part 1 - Rebates and Fees'!#REF!</f>
        <v>#REF!</v>
      </c>
      <c r="E1307" s="45" t="e">
        <f>'Part 1 - Rebates and Fees'!#REF!</f>
        <v>#REF!</v>
      </c>
      <c r="F1307" s="45" t="e">
        <f>'Part 1 - Rebates and Fees'!#REF!</f>
        <v>#REF!</v>
      </c>
      <c r="G1307" s="45" t="e">
        <f>'Part 1 - Rebates and Fees'!#REF!</f>
        <v>#REF!</v>
      </c>
    </row>
    <row r="1308" spans="1:7" ht="12.75" customHeight="1" x14ac:dyDescent="0.2">
      <c r="A1308" s="46" t="s">
        <v>656</v>
      </c>
      <c r="B1308" s="47" t="e">
        <f>'Part 1 - Rebates and Fees'!#REF!</f>
        <v>#REF!</v>
      </c>
      <c r="C1308" s="47" t="e">
        <f>'Part 1 - Rebates and Fees'!#REF!</f>
        <v>#REF!</v>
      </c>
      <c r="D1308" s="47" t="e">
        <f>'Part 1 - Rebates and Fees'!#REF!</f>
        <v>#REF!</v>
      </c>
      <c r="E1308" s="47" t="e">
        <f>'Part 1 - Rebates and Fees'!#REF!</f>
        <v>#REF!</v>
      </c>
      <c r="F1308" s="47" t="e">
        <f>'Part 1 - Rebates and Fees'!#REF!</f>
        <v>#REF!</v>
      </c>
      <c r="G1308" s="47" t="e">
        <f>'Part 1 - Rebates and Fees'!#REF!</f>
        <v>#REF!</v>
      </c>
    </row>
    <row r="1309" spans="1:7" ht="12.75" customHeight="1" x14ac:dyDescent="0.2">
      <c r="A1309" s="48" t="s">
        <v>657</v>
      </c>
      <c r="B1309" s="23" t="e">
        <f t="shared" ref="B1309:G1309" si="158">SUM(B1304:B1308)</f>
        <v>#REF!</v>
      </c>
      <c r="C1309" s="23" t="e">
        <f t="shared" si="158"/>
        <v>#REF!</v>
      </c>
      <c r="D1309" s="23" t="e">
        <f t="shared" si="158"/>
        <v>#REF!</v>
      </c>
      <c r="E1309" s="23" t="e">
        <f t="shared" si="158"/>
        <v>#REF!</v>
      </c>
      <c r="F1309" s="23" t="e">
        <f t="shared" si="158"/>
        <v>#REF!</v>
      </c>
      <c r="G1309" s="148" t="e">
        <f t="shared" si="158"/>
        <v>#REF!</v>
      </c>
    </row>
    <row r="1310" spans="1:7" ht="12.75" customHeight="1" x14ac:dyDescent="0.2"/>
    <row r="1311" spans="1:7" ht="24.75" customHeight="1" x14ac:dyDescent="0.2">
      <c r="A1311" s="231" t="s">
        <v>658</v>
      </c>
      <c r="B1311" s="196"/>
      <c r="C1311" s="196"/>
      <c r="D1311" s="196"/>
      <c r="E1311" s="196"/>
      <c r="F1311" s="196"/>
      <c r="G1311" s="196"/>
    </row>
    <row r="1312" spans="1:7" ht="12.75" customHeight="1" x14ac:dyDescent="0.2">
      <c r="A1312" s="76"/>
      <c r="B1312" s="76"/>
      <c r="C1312" s="76"/>
      <c r="D1312" s="76"/>
      <c r="E1312" s="76"/>
      <c r="F1312" s="76"/>
      <c r="G1312" s="76"/>
    </row>
    <row r="1313" spans="1:7" ht="12.75" customHeight="1" x14ac:dyDescent="0.2">
      <c r="A1313" s="232" t="s">
        <v>659</v>
      </c>
      <c r="B1313" s="196"/>
      <c r="C1313" s="196"/>
      <c r="D1313" s="196"/>
      <c r="E1313" s="196"/>
      <c r="F1313" s="196"/>
      <c r="G1313" s="196"/>
    </row>
    <row r="1314" spans="1:7" ht="12.75" customHeight="1" x14ac:dyDescent="0.2">
      <c r="A1314" s="76"/>
      <c r="B1314" s="76"/>
      <c r="C1314" s="76"/>
      <c r="D1314" s="76"/>
      <c r="E1314" s="76"/>
      <c r="F1314" s="76"/>
      <c r="G1314" s="76"/>
    </row>
    <row r="1315" spans="1:7" ht="12.75" customHeight="1" x14ac:dyDescent="0.2">
      <c r="A1315" s="232" t="s">
        <v>660</v>
      </c>
      <c r="B1315" s="196"/>
      <c r="C1315" s="196"/>
      <c r="D1315" s="196"/>
      <c r="E1315" s="196"/>
      <c r="F1315" s="196"/>
      <c r="G1315" s="196"/>
    </row>
    <row r="1316" spans="1:7" ht="12.75" customHeight="1" x14ac:dyDescent="0.2">
      <c r="A1316" s="76"/>
      <c r="B1316" s="76"/>
      <c r="C1316" s="76"/>
      <c r="D1316" s="76"/>
      <c r="E1316" s="76"/>
      <c r="F1316" s="76"/>
      <c r="G1316" s="76"/>
    </row>
    <row r="1317" spans="1:7" ht="12.75" customHeight="1" x14ac:dyDescent="0.2">
      <c r="A1317" s="232" t="s">
        <v>661</v>
      </c>
      <c r="B1317" s="196"/>
      <c r="C1317" s="196"/>
      <c r="D1317" s="196"/>
      <c r="E1317" s="196"/>
      <c r="F1317" s="196"/>
      <c r="G1317" s="196"/>
    </row>
    <row r="1318" spans="1:7" ht="12.75" customHeight="1" x14ac:dyDescent="0.2">
      <c r="A1318" s="76"/>
      <c r="B1318" s="76"/>
      <c r="C1318" s="76"/>
      <c r="D1318" s="76"/>
      <c r="E1318" s="76"/>
      <c r="F1318" s="76"/>
      <c r="G1318" s="76"/>
    </row>
    <row r="1319" spans="1:7" ht="12.75" customHeight="1" x14ac:dyDescent="0.2">
      <c r="A1319" s="232" t="s">
        <v>662</v>
      </c>
      <c r="B1319" s="196"/>
      <c r="C1319" s="196"/>
      <c r="D1319" s="196"/>
      <c r="E1319" s="196"/>
      <c r="F1319" s="196"/>
      <c r="G1319" s="196"/>
    </row>
    <row r="1320" spans="1:7" ht="13.5" customHeight="1" x14ac:dyDescent="0.2">
      <c r="A1320" s="76"/>
      <c r="B1320" s="76"/>
      <c r="C1320" s="76"/>
      <c r="D1320" s="76"/>
      <c r="E1320" s="76"/>
      <c r="F1320" s="76"/>
      <c r="G1320" s="76"/>
    </row>
    <row r="1321" spans="1:7" ht="12.75" customHeight="1" x14ac:dyDescent="0.2">
      <c r="A1321" s="232" t="s">
        <v>663</v>
      </c>
      <c r="B1321" s="196"/>
      <c r="C1321" s="196"/>
      <c r="D1321" s="196"/>
      <c r="E1321" s="196"/>
      <c r="F1321" s="196"/>
      <c r="G1321" s="196"/>
    </row>
    <row r="1322" spans="1:7" ht="13.5" customHeight="1" x14ac:dyDescent="0.2">
      <c r="A1322" s="115"/>
      <c r="B1322" s="115"/>
      <c r="C1322" s="115"/>
      <c r="D1322" s="115"/>
      <c r="E1322" s="115"/>
      <c r="F1322" s="115"/>
      <c r="G1322" s="115"/>
    </row>
    <row r="1323" spans="1:7" ht="12.75" customHeight="1" x14ac:dyDescent="0.2">
      <c r="A1323" s="231" t="s">
        <v>664</v>
      </c>
      <c r="B1323" s="196"/>
      <c r="C1323" s="196"/>
      <c r="D1323" s="196"/>
      <c r="E1323" s="196"/>
      <c r="F1323" s="196"/>
      <c r="G1323" s="196"/>
    </row>
    <row r="1324" spans="1:7" ht="12.75" customHeight="1" x14ac:dyDescent="0.2">
      <c r="A1324" s="76"/>
      <c r="B1324" s="76"/>
      <c r="C1324" s="76"/>
      <c r="D1324" s="76"/>
      <c r="E1324" s="76"/>
      <c r="F1324" s="76"/>
      <c r="G1324" s="76"/>
    </row>
    <row r="1325" spans="1:7" ht="12.75" customHeight="1" x14ac:dyDescent="0.2">
      <c r="A1325" s="232" t="s">
        <v>665</v>
      </c>
      <c r="B1325" s="196"/>
      <c r="C1325" s="196"/>
      <c r="D1325" s="196"/>
      <c r="E1325" s="196"/>
      <c r="F1325" s="196"/>
      <c r="G1325" s="196"/>
    </row>
    <row r="1326" spans="1:7" ht="12.75" customHeight="1" x14ac:dyDescent="0.2">
      <c r="A1326" s="115"/>
      <c r="B1326" s="115"/>
      <c r="C1326" s="115"/>
      <c r="D1326" s="115"/>
      <c r="E1326" s="115"/>
      <c r="F1326" s="115"/>
      <c r="G1326" s="115"/>
    </row>
    <row r="1327" spans="1:7" ht="12.75" customHeight="1" x14ac:dyDescent="0.2">
      <c r="A1327" s="140"/>
      <c r="B1327" s="140"/>
      <c r="C1327" s="140"/>
      <c r="D1327" s="140"/>
      <c r="E1327" s="140"/>
      <c r="F1327" s="140"/>
      <c r="G1327" s="50"/>
    </row>
    <row r="1328" spans="1:7" ht="12.75" customHeight="1" x14ac:dyDescent="0.2">
      <c r="A1328" s="140"/>
      <c r="B1328" s="140"/>
      <c r="C1328" s="140"/>
      <c r="D1328" s="140"/>
      <c r="E1328" s="140"/>
      <c r="F1328" s="140"/>
      <c r="G1328" s="50"/>
    </row>
    <row r="1329" spans="1:7" ht="12.75" customHeight="1" x14ac:dyDescent="0.2">
      <c r="A1329" s="140"/>
      <c r="B1329" s="140"/>
      <c r="C1329" s="140"/>
      <c r="D1329" s="140"/>
      <c r="E1329" s="140"/>
      <c r="F1329" s="140"/>
      <c r="G1329" s="50"/>
    </row>
    <row r="1330" spans="1:7" ht="12.75" customHeight="1" x14ac:dyDescent="0.2">
      <c r="A1330" s="140"/>
      <c r="B1330" s="140"/>
      <c r="C1330" s="140"/>
      <c r="D1330" s="140"/>
      <c r="E1330" s="140"/>
      <c r="F1330" s="140"/>
      <c r="G1330" s="50"/>
    </row>
    <row r="1331" spans="1:7" ht="12.75" customHeight="1" x14ac:dyDescent="0.2">
      <c r="A1331" s="140"/>
      <c r="B1331" s="140"/>
      <c r="C1331" s="140"/>
      <c r="D1331" s="140"/>
      <c r="E1331" s="140"/>
      <c r="F1331" s="140"/>
      <c r="G1331" s="50"/>
    </row>
    <row r="1332" spans="1:7" ht="12.75" customHeight="1" x14ac:dyDescent="0.2">
      <c r="A1332" s="235" t="s">
        <v>666</v>
      </c>
      <c r="B1332" s="196"/>
      <c r="C1332" s="196"/>
      <c r="D1332" s="196"/>
      <c r="E1332" s="196"/>
      <c r="F1332" s="196"/>
      <c r="G1332" s="196"/>
    </row>
    <row r="1333" spans="1:7" ht="12.75" customHeight="1" x14ac:dyDescent="0.2">
      <c r="C1333" s="54"/>
      <c r="D1333" s="54"/>
    </row>
    <row r="1334" spans="1:7" ht="12.75" customHeight="1" x14ac:dyDescent="0.2">
      <c r="A1334" s="246" t="s">
        <v>667</v>
      </c>
      <c r="B1334" s="196"/>
      <c r="C1334" s="196"/>
      <c r="D1334" s="196"/>
      <c r="E1334" s="196"/>
      <c r="F1334" s="196"/>
      <c r="G1334" s="196"/>
    </row>
    <row r="1335" spans="1:7" ht="12.75" customHeight="1" x14ac:dyDescent="0.2">
      <c r="A1335" s="38"/>
      <c r="B1335" s="39">
        <v>1</v>
      </c>
      <c r="C1335" s="39">
        <v>2</v>
      </c>
      <c r="D1335" s="39">
        <v>3</v>
      </c>
      <c r="E1335" s="39">
        <v>4</v>
      </c>
      <c r="F1335" s="39">
        <v>5</v>
      </c>
      <c r="G1335" s="40">
        <v>6</v>
      </c>
    </row>
    <row r="1336" spans="1:7" ht="12.75" customHeight="1" x14ac:dyDescent="0.2">
      <c r="A1336" s="107" t="s">
        <v>239</v>
      </c>
      <c r="B1336" s="116" t="s">
        <v>43</v>
      </c>
      <c r="C1336" s="42" t="s">
        <v>200</v>
      </c>
      <c r="D1336" s="42" t="s">
        <v>45</v>
      </c>
      <c r="E1336" s="42" t="s">
        <v>46</v>
      </c>
      <c r="F1336" s="56" t="s">
        <v>201</v>
      </c>
      <c r="G1336" s="43" t="s">
        <v>48</v>
      </c>
    </row>
    <row r="1337" spans="1:7" ht="12.75" customHeight="1" x14ac:dyDescent="0.2">
      <c r="A1337" s="247" t="s">
        <v>270</v>
      </c>
      <c r="B1337" s="201"/>
      <c r="C1337" s="201"/>
      <c r="D1337" s="201"/>
      <c r="E1337" s="201"/>
      <c r="F1337" s="201"/>
      <c r="G1337" s="202"/>
    </row>
    <row r="1338" spans="1:7" ht="12.75" customHeight="1" x14ac:dyDescent="0.2">
      <c r="A1338" s="44" t="s">
        <v>355</v>
      </c>
      <c r="B1338" s="45" t="e">
        <f>'Part 1 - Rebates and Fees'!#REF!</f>
        <v>#REF!</v>
      </c>
      <c r="C1338" s="45" t="e">
        <f>'Part 1 - Rebates and Fees'!#REF!</f>
        <v>#REF!</v>
      </c>
      <c r="D1338" s="45" t="e">
        <f>'Part 1 - Rebates and Fees'!#REF!</f>
        <v>#REF!</v>
      </c>
      <c r="E1338" s="45" t="e">
        <f>'Part 1 - Rebates and Fees'!#REF!</f>
        <v>#REF!</v>
      </c>
      <c r="F1338" s="45" t="e">
        <f>'Part 1 - Rebates and Fees'!#REF!</f>
        <v>#REF!</v>
      </c>
      <c r="G1338" s="45" t="e">
        <f>'Part 1 - Rebates and Fees'!#REF!</f>
        <v>#REF!</v>
      </c>
    </row>
    <row r="1339" spans="1:7" ht="12.75" customHeight="1" x14ac:dyDescent="0.2">
      <c r="A1339" s="73" t="s">
        <v>356</v>
      </c>
      <c r="B1339" s="47" t="e">
        <f>'Part 1 - Rebates and Fees'!#REF!</f>
        <v>#REF!</v>
      </c>
      <c r="C1339" s="47" t="e">
        <f>'Part 1 - Rebates and Fees'!#REF!</f>
        <v>#REF!</v>
      </c>
      <c r="D1339" s="47" t="e">
        <f>'Part 1 - Rebates and Fees'!#REF!</f>
        <v>#REF!</v>
      </c>
      <c r="E1339" s="47" t="e">
        <f>'Part 1 - Rebates and Fees'!#REF!</f>
        <v>#REF!</v>
      </c>
      <c r="F1339" s="47" t="e">
        <f>'Part 1 - Rebates and Fees'!#REF!</f>
        <v>#REF!</v>
      </c>
      <c r="G1339" s="47" t="e">
        <f>'Part 1 - Rebates and Fees'!#REF!</f>
        <v>#REF!</v>
      </c>
    </row>
    <row r="1340" spans="1:7" ht="12.75" customHeight="1" x14ac:dyDescent="0.2">
      <c r="A1340" s="95" t="s">
        <v>668</v>
      </c>
      <c r="B1340" s="23" t="e">
        <f t="shared" ref="B1340:G1340" si="159">SUM(B1338:B1339)</f>
        <v>#REF!</v>
      </c>
      <c r="C1340" s="23" t="e">
        <f t="shared" si="159"/>
        <v>#REF!</v>
      </c>
      <c r="D1340" s="23" t="e">
        <f t="shared" si="159"/>
        <v>#REF!</v>
      </c>
      <c r="E1340" s="23" t="e">
        <f t="shared" si="159"/>
        <v>#REF!</v>
      </c>
      <c r="F1340" s="23" t="e">
        <f t="shared" si="159"/>
        <v>#REF!</v>
      </c>
      <c r="G1340" s="148" t="e">
        <f t="shared" si="159"/>
        <v>#REF!</v>
      </c>
    </row>
    <row r="1341" spans="1:7" ht="12.75" customHeight="1" x14ac:dyDescent="0.2">
      <c r="A1341" s="27"/>
      <c r="B1341" s="50"/>
      <c r="C1341" s="50"/>
      <c r="D1341" s="50"/>
      <c r="E1341" s="50"/>
      <c r="F1341" s="50"/>
      <c r="G1341" s="50"/>
    </row>
    <row r="1342" spans="1:7" ht="24.75" customHeight="1" x14ac:dyDescent="0.2">
      <c r="A1342" s="231" t="s">
        <v>669</v>
      </c>
      <c r="B1342" s="196"/>
      <c r="C1342" s="196"/>
      <c r="D1342" s="196"/>
      <c r="E1342" s="196"/>
      <c r="F1342" s="196"/>
      <c r="G1342" s="196"/>
    </row>
    <row r="1343" spans="1:7" ht="12.75" customHeight="1" x14ac:dyDescent="0.2">
      <c r="A1343" s="51"/>
      <c r="B1343" s="51"/>
      <c r="C1343" s="51"/>
      <c r="D1343" s="51"/>
      <c r="E1343" s="51"/>
      <c r="F1343" s="51"/>
      <c r="G1343" s="51"/>
    </row>
    <row r="1344" spans="1:7" ht="12.75" customHeight="1" x14ac:dyDescent="0.2">
      <c r="A1344" s="232" t="s">
        <v>670</v>
      </c>
      <c r="B1344" s="196"/>
      <c r="C1344" s="196"/>
      <c r="D1344" s="196"/>
      <c r="E1344" s="196"/>
      <c r="F1344" s="196"/>
      <c r="G1344" s="196"/>
    </row>
    <row r="1345" spans="1:7" ht="12.75" customHeight="1" x14ac:dyDescent="0.2">
      <c r="A1345" s="115"/>
      <c r="B1345" s="115"/>
      <c r="C1345" s="115"/>
      <c r="D1345" s="115"/>
      <c r="E1345" s="115"/>
      <c r="F1345" s="115"/>
      <c r="G1345" s="115"/>
    </row>
    <row r="1346" spans="1:7" ht="24.75" customHeight="1" x14ac:dyDescent="0.2">
      <c r="A1346" s="232" t="s">
        <v>671</v>
      </c>
      <c r="B1346" s="196"/>
      <c r="C1346" s="196"/>
      <c r="D1346" s="196"/>
      <c r="E1346" s="196"/>
      <c r="F1346" s="196"/>
      <c r="G1346" s="196"/>
    </row>
    <row r="1347" spans="1:7" ht="12.75" customHeight="1" x14ac:dyDescent="0.2">
      <c r="A1347" s="27"/>
      <c r="B1347" s="50"/>
      <c r="C1347" s="50"/>
      <c r="D1347" s="50"/>
      <c r="E1347" s="50"/>
      <c r="F1347" s="50"/>
      <c r="G1347" s="50"/>
    </row>
    <row r="1348" spans="1:7" ht="24.75" customHeight="1" x14ac:dyDescent="0.2">
      <c r="A1348" s="232" t="s">
        <v>672</v>
      </c>
      <c r="B1348" s="196"/>
      <c r="C1348" s="196"/>
      <c r="D1348" s="196"/>
      <c r="E1348" s="196"/>
      <c r="F1348" s="196"/>
      <c r="G1348" s="196"/>
    </row>
    <row r="1349" spans="1:7" ht="12.75" customHeight="1" x14ac:dyDescent="0.2">
      <c r="A1349" s="52"/>
      <c r="B1349" s="52"/>
      <c r="C1349" s="52"/>
      <c r="D1349" s="52"/>
      <c r="E1349" s="52"/>
      <c r="F1349" s="52"/>
      <c r="G1349" s="52"/>
    </row>
    <row r="1350" spans="1:7" ht="12.75" customHeight="1" x14ac:dyDescent="0.2">
      <c r="A1350" s="52"/>
      <c r="B1350" s="52"/>
      <c r="C1350" s="52"/>
      <c r="D1350" s="52"/>
      <c r="E1350" s="52"/>
      <c r="F1350" s="52"/>
      <c r="G1350" s="52"/>
    </row>
    <row r="1351" spans="1:7" ht="12.75" customHeight="1" x14ac:dyDescent="0.2">
      <c r="A1351" s="52"/>
      <c r="B1351" s="52"/>
      <c r="C1351" s="52"/>
      <c r="D1351" s="52"/>
      <c r="E1351" s="52"/>
      <c r="F1351" s="52"/>
      <c r="G1351" s="52"/>
    </row>
    <row r="1352" spans="1:7" ht="12.75" customHeight="1" x14ac:dyDescent="0.2">
      <c r="A1352" s="52"/>
      <c r="B1352" s="52"/>
      <c r="C1352" s="52"/>
      <c r="D1352" s="52"/>
      <c r="E1352" s="52"/>
      <c r="F1352" s="52"/>
      <c r="G1352" s="52"/>
    </row>
    <row r="1353" spans="1:7" ht="12.75" customHeight="1" x14ac:dyDescent="0.2">
      <c r="A1353" s="115"/>
      <c r="B1353" s="115"/>
      <c r="C1353" s="115"/>
      <c r="D1353" s="115"/>
      <c r="E1353" s="115"/>
      <c r="F1353" s="115"/>
      <c r="G1353" s="115"/>
    </row>
    <row r="1354" spans="1:7" ht="12.75" customHeight="1" x14ac:dyDescent="0.2">
      <c r="A1354" s="115"/>
      <c r="B1354" s="115"/>
      <c r="C1354" s="115"/>
      <c r="D1354" s="115"/>
      <c r="E1354" s="115"/>
      <c r="F1354" s="115"/>
      <c r="G1354" s="115"/>
    </row>
    <row r="1355" spans="1:7" ht="12.75" customHeight="1" x14ac:dyDescent="0.2">
      <c r="A1355" s="235" t="s">
        <v>673</v>
      </c>
      <c r="B1355" s="196"/>
      <c r="C1355" s="196"/>
      <c r="D1355" s="196"/>
      <c r="E1355" s="196"/>
      <c r="F1355" s="196"/>
      <c r="G1355" s="196"/>
    </row>
    <row r="1356" spans="1:7" ht="12.75" customHeight="1" x14ac:dyDescent="0.2">
      <c r="A1356" s="27"/>
      <c r="B1356" s="50"/>
      <c r="C1356" s="50"/>
      <c r="D1356" s="50"/>
      <c r="E1356" s="50"/>
      <c r="F1356" s="50"/>
      <c r="G1356" s="50"/>
    </row>
    <row r="1357" spans="1:7" ht="12.75" customHeight="1" x14ac:dyDescent="0.2">
      <c r="A1357" s="265" t="s">
        <v>674</v>
      </c>
      <c r="B1357" s="266"/>
      <c r="C1357" s="266"/>
      <c r="D1357" s="266"/>
      <c r="E1357" s="266"/>
      <c r="F1357" s="266"/>
      <c r="G1357" s="266"/>
    </row>
    <row r="1358" spans="1:7" ht="12.75" customHeight="1" x14ac:dyDescent="0.2">
      <c r="A1358" s="38"/>
      <c r="B1358" s="39">
        <v>1</v>
      </c>
      <c r="C1358" s="39">
        <v>2</v>
      </c>
      <c r="D1358" s="39">
        <v>3</v>
      </c>
      <c r="E1358" s="39">
        <v>4</v>
      </c>
      <c r="F1358" s="39">
        <v>5</v>
      </c>
      <c r="G1358" s="40">
        <v>6</v>
      </c>
    </row>
    <row r="1359" spans="1:7" ht="12.75" customHeight="1" x14ac:dyDescent="0.2">
      <c r="A1359" s="107" t="s">
        <v>239</v>
      </c>
      <c r="B1359" s="116" t="s">
        <v>43</v>
      </c>
      <c r="C1359" s="42" t="s">
        <v>200</v>
      </c>
      <c r="D1359" s="42" t="s">
        <v>45</v>
      </c>
      <c r="E1359" s="42" t="s">
        <v>46</v>
      </c>
      <c r="F1359" s="56" t="s">
        <v>201</v>
      </c>
      <c r="G1359" s="43" t="s">
        <v>48</v>
      </c>
    </row>
    <row r="1360" spans="1:7" ht="12.75" customHeight="1" x14ac:dyDescent="0.2">
      <c r="A1360" s="247" t="s">
        <v>287</v>
      </c>
      <c r="B1360" s="201"/>
      <c r="C1360" s="201"/>
      <c r="D1360" s="201"/>
      <c r="E1360" s="201"/>
      <c r="F1360" s="201"/>
      <c r="G1360" s="202"/>
    </row>
    <row r="1361" spans="1:7" ht="12.75" customHeight="1" x14ac:dyDescent="0.2">
      <c r="A1361" s="44" t="s">
        <v>362</v>
      </c>
      <c r="B1361" s="45" t="e">
        <f>'Part 1 - Rebates and Fees'!#REF!</f>
        <v>#REF!</v>
      </c>
      <c r="C1361" s="45" t="e">
        <f>'Part 1 - Rebates and Fees'!#REF!</f>
        <v>#REF!</v>
      </c>
      <c r="D1361" s="45" t="e">
        <f>'Part 1 - Rebates and Fees'!#REF!</f>
        <v>#REF!</v>
      </c>
      <c r="E1361" s="45" t="e">
        <f>'Part 1 - Rebates and Fees'!#REF!</f>
        <v>#REF!</v>
      </c>
      <c r="F1361" s="45" t="e">
        <f>'Part 1 - Rebates and Fees'!#REF!</f>
        <v>#REF!</v>
      </c>
      <c r="G1361" s="45" t="e">
        <f>'Part 1 - Rebates and Fees'!#REF!</f>
        <v>#REF!</v>
      </c>
    </row>
    <row r="1362" spans="1:7" ht="12.75" customHeight="1" x14ac:dyDescent="0.2">
      <c r="A1362" s="73" t="s">
        <v>363</v>
      </c>
      <c r="B1362" s="47" t="e">
        <f>'Part 1 - Rebates and Fees'!#REF!</f>
        <v>#REF!</v>
      </c>
      <c r="C1362" s="47" t="e">
        <f>'Part 1 - Rebates and Fees'!#REF!</f>
        <v>#REF!</v>
      </c>
      <c r="D1362" s="47" t="e">
        <f>'Part 1 - Rebates and Fees'!#REF!</f>
        <v>#REF!</v>
      </c>
      <c r="E1362" s="47" t="e">
        <f>'Part 1 - Rebates and Fees'!#REF!</f>
        <v>#REF!</v>
      </c>
      <c r="F1362" s="47" t="e">
        <f>'Part 1 - Rebates and Fees'!#REF!</f>
        <v>#REF!</v>
      </c>
      <c r="G1362" s="47" t="e">
        <f>'Part 1 - Rebates and Fees'!#REF!</f>
        <v>#REF!</v>
      </c>
    </row>
    <row r="1363" spans="1:7" ht="12.75" customHeight="1" x14ac:dyDescent="0.2">
      <c r="A1363" s="95" t="s">
        <v>675</v>
      </c>
      <c r="B1363" s="23" t="e">
        <f t="shared" ref="B1363:G1363" si="160">SUM(B1361:B1362)</f>
        <v>#REF!</v>
      </c>
      <c r="C1363" s="23" t="e">
        <f t="shared" si="160"/>
        <v>#REF!</v>
      </c>
      <c r="D1363" s="23" t="e">
        <f t="shared" si="160"/>
        <v>#REF!</v>
      </c>
      <c r="E1363" s="23" t="e">
        <f t="shared" si="160"/>
        <v>#REF!</v>
      </c>
      <c r="F1363" s="23" t="e">
        <f t="shared" si="160"/>
        <v>#REF!</v>
      </c>
      <c r="G1363" s="148" t="e">
        <f t="shared" si="160"/>
        <v>#REF!</v>
      </c>
    </row>
    <row r="1364" spans="1:7" ht="12.75" customHeight="1" x14ac:dyDescent="0.2">
      <c r="A1364" s="27"/>
      <c r="B1364" s="50"/>
      <c r="C1364" s="50"/>
      <c r="D1364" s="50"/>
      <c r="E1364" s="50"/>
      <c r="F1364" s="50"/>
      <c r="G1364" s="50"/>
    </row>
    <row r="1365" spans="1:7" ht="24.75" customHeight="1" x14ac:dyDescent="0.2">
      <c r="A1365" s="231" t="s">
        <v>676</v>
      </c>
      <c r="B1365" s="196"/>
      <c r="C1365" s="196"/>
      <c r="D1365" s="196"/>
      <c r="E1365" s="196"/>
      <c r="F1365" s="196"/>
      <c r="G1365" s="196"/>
    </row>
    <row r="1366" spans="1:7" ht="12.75" customHeight="1" x14ac:dyDescent="0.2">
      <c r="A1366" s="51"/>
      <c r="B1366" s="51"/>
      <c r="C1366" s="51"/>
      <c r="D1366" s="51"/>
      <c r="E1366" s="51"/>
      <c r="F1366" s="51"/>
      <c r="G1366" s="51"/>
    </row>
    <row r="1367" spans="1:7" ht="12.75" customHeight="1" x14ac:dyDescent="0.2">
      <c r="A1367" s="232" t="s">
        <v>677</v>
      </c>
      <c r="B1367" s="196"/>
      <c r="C1367" s="196"/>
      <c r="D1367" s="196"/>
      <c r="E1367" s="196"/>
      <c r="F1367" s="196"/>
      <c r="G1367" s="196"/>
    </row>
    <row r="1368" spans="1:7" ht="12.75" customHeight="1" x14ac:dyDescent="0.2">
      <c r="A1368" s="52"/>
      <c r="B1368" s="115"/>
      <c r="C1368" s="115"/>
      <c r="D1368" s="115"/>
      <c r="E1368" s="115"/>
      <c r="F1368" s="115"/>
      <c r="G1368" s="115"/>
    </row>
    <row r="1369" spans="1:7" ht="24.75" customHeight="1" x14ac:dyDescent="0.2">
      <c r="A1369" s="232" t="s">
        <v>678</v>
      </c>
      <c r="B1369" s="196"/>
      <c r="C1369" s="196"/>
      <c r="D1369" s="196"/>
      <c r="E1369" s="196"/>
      <c r="F1369" s="196"/>
      <c r="G1369" s="196"/>
    </row>
    <row r="1370" spans="1:7" ht="12.75" customHeight="1" x14ac:dyDescent="0.2">
      <c r="A1370" s="27"/>
      <c r="B1370" s="50"/>
      <c r="C1370" s="50"/>
      <c r="D1370" s="50"/>
      <c r="E1370" s="50"/>
      <c r="F1370" s="50"/>
      <c r="G1370" s="50"/>
    </row>
    <row r="1371" spans="1:7" ht="24.75" customHeight="1" x14ac:dyDescent="0.2">
      <c r="A1371" s="232" t="s">
        <v>679</v>
      </c>
      <c r="B1371" s="196"/>
      <c r="C1371" s="196"/>
      <c r="D1371" s="196"/>
      <c r="E1371" s="196"/>
      <c r="F1371" s="196"/>
      <c r="G1371" s="196"/>
    </row>
    <row r="1372" spans="1:7" ht="12.75" customHeight="1" x14ac:dyDescent="0.2">
      <c r="A1372" s="52"/>
      <c r="B1372" s="52"/>
      <c r="C1372" s="52"/>
      <c r="D1372" s="52"/>
      <c r="E1372" s="52"/>
      <c r="F1372" s="52"/>
      <c r="G1372" s="52"/>
    </row>
    <row r="1373" spans="1:7" ht="12.75" customHeight="1" x14ac:dyDescent="0.2">
      <c r="A1373" s="52"/>
      <c r="B1373" s="52"/>
      <c r="C1373" s="52"/>
      <c r="D1373" s="52"/>
      <c r="E1373" s="52"/>
      <c r="F1373" s="52"/>
      <c r="G1373" s="52"/>
    </row>
    <row r="1374" spans="1:7" ht="12.75" customHeight="1" x14ac:dyDescent="0.2">
      <c r="A1374" s="52"/>
      <c r="B1374" s="52"/>
      <c r="C1374" s="52"/>
      <c r="D1374" s="52"/>
      <c r="E1374" s="52"/>
      <c r="F1374" s="52"/>
      <c r="G1374" s="52"/>
    </row>
    <row r="1375" spans="1:7" ht="12.75" customHeight="1" x14ac:dyDescent="0.2">
      <c r="A1375" s="52"/>
      <c r="B1375" s="52"/>
      <c r="C1375" s="52"/>
      <c r="D1375" s="52"/>
      <c r="E1375" s="52"/>
      <c r="F1375" s="52"/>
      <c r="G1375" s="52"/>
    </row>
    <row r="1376" spans="1:7" ht="12.75" customHeight="1" x14ac:dyDescent="0.2">
      <c r="A1376" s="52"/>
      <c r="B1376" s="52"/>
      <c r="C1376" s="52"/>
      <c r="D1376" s="52"/>
      <c r="E1376" s="52"/>
      <c r="F1376" s="52"/>
      <c r="G1376" s="52"/>
    </row>
    <row r="1377" spans="1:7" ht="12.75" customHeight="1" x14ac:dyDescent="0.2">
      <c r="A1377" s="231"/>
      <c r="B1377" s="196"/>
      <c r="C1377" s="196"/>
      <c r="D1377" s="196"/>
      <c r="E1377" s="196"/>
      <c r="F1377" s="196"/>
      <c r="G1377" s="196"/>
    </row>
    <row r="1378" spans="1:7" ht="12.75" customHeight="1" x14ac:dyDescent="0.2">
      <c r="A1378" s="235" t="s">
        <v>680</v>
      </c>
      <c r="B1378" s="196"/>
      <c r="C1378" s="196"/>
      <c r="D1378" s="196"/>
      <c r="E1378" s="196"/>
      <c r="F1378" s="196"/>
      <c r="G1378" s="196"/>
    </row>
    <row r="1379" spans="1:7" ht="12.75" customHeight="1" x14ac:dyDescent="0.2">
      <c r="C1379" s="54"/>
      <c r="D1379" s="54"/>
    </row>
    <row r="1380" spans="1:7" ht="12.75" customHeight="1" x14ac:dyDescent="0.2">
      <c r="A1380" s="265" t="s">
        <v>681</v>
      </c>
      <c r="B1380" s="266"/>
      <c r="C1380" s="266"/>
      <c r="D1380" s="266"/>
      <c r="E1380" s="266"/>
      <c r="F1380" s="266"/>
      <c r="G1380" s="266"/>
    </row>
    <row r="1381" spans="1:7" ht="12.75" customHeight="1" x14ac:dyDescent="0.2">
      <c r="A1381" s="38"/>
      <c r="B1381" s="39">
        <v>1</v>
      </c>
      <c r="C1381" s="39">
        <v>2</v>
      </c>
      <c r="D1381" s="39">
        <v>3</v>
      </c>
      <c r="E1381" s="39">
        <v>4</v>
      </c>
      <c r="F1381" s="39">
        <v>5</v>
      </c>
      <c r="G1381" s="40">
        <v>6</v>
      </c>
    </row>
    <row r="1382" spans="1:7" ht="12.75" customHeight="1" x14ac:dyDescent="0.2">
      <c r="A1382" s="107" t="s">
        <v>239</v>
      </c>
      <c r="B1382" s="116" t="s">
        <v>43</v>
      </c>
      <c r="C1382" s="42" t="s">
        <v>200</v>
      </c>
      <c r="D1382" s="42" t="s">
        <v>45</v>
      </c>
      <c r="E1382" s="42" t="s">
        <v>46</v>
      </c>
      <c r="F1382" s="56" t="s">
        <v>201</v>
      </c>
      <c r="G1382" s="43" t="s">
        <v>48</v>
      </c>
    </row>
    <row r="1383" spans="1:7" ht="12.75" customHeight="1" x14ac:dyDescent="0.2">
      <c r="A1383" s="247" t="s">
        <v>304</v>
      </c>
      <c r="B1383" s="201"/>
      <c r="C1383" s="201"/>
      <c r="D1383" s="201"/>
      <c r="E1383" s="201"/>
      <c r="F1383" s="201"/>
      <c r="G1383" s="202"/>
    </row>
    <row r="1384" spans="1:7" ht="12.75" customHeight="1" x14ac:dyDescent="0.2">
      <c r="A1384" s="44" t="s">
        <v>369</v>
      </c>
      <c r="B1384" s="45" t="e">
        <f>'Part 1 - Rebates and Fees'!#REF!</f>
        <v>#REF!</v>
      </c>
      <c r="C1384" s="45" t="e">
        <f>'Part 1 - Rebates and Fees'!#REF!</f>
        <v>#REF!</v>
      </c>
      <c r="D1384" s="45" t="e">
        <f>'Part 1 - Rebates and Fees'!#REF!</f>
        <v>#REF!</v>
      </c>
      <c r="E1384" s="45" t="e">
        <f>'Part 1 - Rebates and Fees'!#REF!</f>
        <v>#REF!</v>
      </c>
      <c r="F1384" s="45" t="e">
        <f>'Part 1 - Rebates and Fees'!#REF!</f>
        <v>#REF!</v>
      </c>
      <c r="G1384" s="45" t="e">
        <f>'Part 1 - Rebates and Fees'!#REF!</f>
        <v>#REF!</v>
      </c>
    </row>
    <row r="1385" spans="1:7" ht="12.75" customHeight="1" x14ac:dyDescent="0.2">
      <c r="A1385" s="73" t="s">
        <v>370</v>
      </c>
      <c r="B1385" s="47" t="e">
        <f>'Part 1 - Rebates and Fees'!#REF!</f>
        <v>#REF!</v>
      </c>
      <c r="C1385" s="47" t="e">
        <f>'Part 1 - Rebates and Fees'!#REF!</f>
        <v>#REF!</v>
      </c>
      <c r="D1385" s="47" t="e">
        <f>'Part 1 - Rebates and Fees'!#REF!</f>
        <v>#REF!</v>
      </c>
      <c r="E1385" s="47" t="e">
        <f>'Part 1 - Rebates and Fees'!#REF!</f>
        <v>#REF!</v>
      </c>
      <c r="F1385" s="47" t="e">
        <f>'Part 1 - Rebates and Fees'!#REF!</f>
        <v>#REF!</v>
      </c>
      <c r="G1385" s="47" t="e">
        <f>'Part 1 - Rebates and Fees'!#REF!</f>
        <v>#REF!</v>
      </c>
    </row>
    <row r="1386" spans="1:7" ht="12.75" customHeight="1" x14ac:dyDescent="0.2">
      <c r="A1386" s="95" t="s">
        <v>682</v>
      </c>
      <c r="B1386" s="23" t="e">
        <f t="shared" ref="B1386:G1386" si="161">SUM(B1384:B1385)</f>
        <v>#REF!</v>
      </c>
      <c r="C1386" s="23" t="e">
        <f t="shared" si="161"/>
        <v>#REF!</v>
      </c>
      <c r="D1386" s="23" t="e">
        <f t="shared" si="161"/>
        <v>#REF!</v>
      </c>
      <c r="E1386" s="23" t="e">
        <f t="shared" si="161"/>
        <v>#REF!</v>
      </c>
      <c r="F1386" s="23" t="e">
        <f t="shared" si="161"/>
        <v>#REF!</v>
      </c>
      <c r="G1386" s="148" t="e">
        <f t="shared" si="161"/>
        <v>#REF!</v>
      </c>
    </row>
    <row r="1387" spans="1:7" ht="12.75" customHeight="1" x14ac:dyDescent="0.2">
      <c r="A1387" s="27"/>
      <c r="B1387" s="50"/>
      <c r="C1387" s="50"/>
      <c r="D1387" s="50"/>
      <c r="E1387" s="50"/>
      <c r="F1387" s="50"/>
      <c r="G1387" s="50"/>
    </row>
    <row r="1388" spans="1:7" ht="24.75" customHeight="1" x14ac:dyDescent="0.2">
      <c r="A1388" s="231" t="s">
        <v>683</v>
      </c>
      <c r="B1388" s="196"/>
      <c r="C1388" s="196"/>
      <c r="D1388" s="196"/>
      <c r="E1388" s="196"/>
      <c r="F1388" s="196"/>
      <c r="G1388" s="196"/>
    </row>
    <row r="1389" spans="1:7" ht="12.75" customHeight="1" x14ac:dyDescent="0.2">
      <c r="A1389" s="51"/>
      <c r="B1389" s="51"/>
      <c r="C1389" s="51"/>
      <c r="D1389" s="51"/>
      <c r="E1389" s="51"/>
      <c r="F1389" s="51"/>
      <c r="G1389" s="51"/>
    </row>
    <row r="1390" spans="1:7" ht="12.75" customHeight="1" x14ac:dyDescent="0.2">
      <c r="A1390" s="232" t="s">
        <v>684</v>
      </c>
      <c r="B1390" s="196"/>
      <c r="C1390" s="196"/>
      <c r="D1390" s="196"/>
      <c r="E1390" s="196"/>
      <c r="F1390" s="196"/>
      <c r="G1390" s="196"/>
    </row>
    <row r="1391" spans="1:7" ht="12.75" customHeight="1" x14ac:dyDescent="0.2">
      <c r="A1391" s="115"/>
      <c r="B1391" s="115"/>
      <c r="C1391" s="115"/>
      <c r="D1391" s="115"/>
      <c r="E1391" s="115"/>
      <c r="F1391" s="115"/>
      <c r="G1391" s="115"/>
    </row>
    <row r="1392" spans="1:7" ht="24.75" customHeight="1" x14ac:dyDescent="0.2">
      <c r="A1392" s="232" t="s">
        <v>685</v>
      </c>
      <c r="B1392" s="196"/>
      <c r="C1392" s="196"/>
      <c r="D1392" s="196"/>
      <c r="E1392" s="196"/>
      <c r="F1392" s="196"/>
      <c r="G1392" s="196"/>
    </row>
    <row r="1393" spans="1:7" ht="12.75" customHeight="1" x14ac:dyDescent="0.2">
      <c r="A1393" s="27"/>
      <c r="B1393" s="50"/>
      <c r="C1393" s="50"/>
      <c r="D1393" s="50"/>
      <c r="E1393" s="50"/>
      <c r="F1393" s="50"/>
      <c r="G1393" s="50"/>
    </row>
    <row r="1394" spans="1:7" ht="24.75" customHeight="1" x14ac:dyDescent="0.2">
      <c r="A1394" s="232" t="s">
        <v>686</v>
      </c>
      <c r="B1394" s="196"/>
      <c r="C1394" s="196"/>
      <c r="D1394" s="196"/>
      <c r="E1394" s="196"/>
      <c r="F1394" s="196"/>
      <c r="G1394" s="196"/>
    </row>
    <row r="1395" spans="1:7" ht="12.75" customHeight="1" x14ac:dyDescent="0.2">
      <c r="A1395" s="52"/>
      <c r="B1395" s="52"/>
      <c r="C1395" s="52"/>
      <c r="D1395" s="52"/>
      <c r="E1395" s="52"/>
      <c r="F1395" s="52"/>
      <c r="G1395" s="52"/>
    </row>
    <row r="1396" spans="1:7" ht="12.75" customHeight="1" x14ac:dyDescent="0.2">
      <c r="A1396" s="52"/>
      <c r="B1396" s="52"/>
      <c r="C1396" s="52"/>
      <c r="D1396" s="52"/>
      <c r="E1396" s="52"/>
      <c r="F1396" s="52"/>
      <c r="G1396" s="52"/>
    </row>
    <row r="1397" spans="1:7" ht="12.75" customHeight="1" x14ac:dyDescent="0.2">
      <c r="A1397" s="52"/>
      <c r="B1397" s="52"/>
      <c r="C1397" s="52"/>
      <c r="D1397" s="52"/>
      <c r="E1397" s="52"/>
      <c r="F1397" s="52"/>
      <c r="G1397" s="52"/>
    </row>
    <row r="1398" spans="1:7" ht="12.75" customHeight="1" x14ac:dyDescent="0.2">
      <c r="A1398" s="52"/>
      <c r="B1398" s="52"/>
      <c r="C1398" s="52"/>
      <c r="D1398" s="52"/>
      <c r="E1398" s="52"/>
      <c r="F1398" s="52"/>
      <c r="G1398" s="52"/>
    </row>
    <row r="1399" spans="1:7" ht="12.75" customHeight="1" x14ac:dyDescent="0.2">
      <c r="A1399" s="115"/>
      <c r="B1399" s="115"/>
      <c r="C1399" s="115"/>
      <c r="D1399" s="115"/>
      <c r="E1399" s="115"/>
      <c r="F1399" s="115"/>
      <c r="G1399" s="115"/>
    </row>
    <row r="1400" spans="1:7" ht="12.75" customHeight="1" x14ac:dyDescent="0.2">
      <c r="A1400" s="115"/>
      <c r="B1400" s="115"/>
      <c r="C1400" s="115"/>
      <c r="D1400" s="115"/>
      <c r="E1400" s="115"/>
      <c r="F1400" s="115"/>
      <c r="G1400" s="115"/>
    </row>
    <row r="1401" spans="1:7" ht="12.75" customHeight="1" x14ac:dyDescent="0.2">
      <c r="A1401" s="235" t="s">
        <v>687</v>
      </c>
      <c r="B1401" s="196"/>
      <c r="C1401" s="196"/>
      <c r="D1401" s="196"/>
      <c r="E1401" s="196"/>
      <c r="F1401" s="196"/>
      <c r="G1401" s="196"/>
    </row>
    <row r="1402" spans="1:7" ht="12.75" customHeight="1" x14ac:dyDescent="0.2">
      <c r="A1402" s="27"/>
      <c r="B1402" s="50"/>
      <c r="C1402" s="50"/>
      <c r="D1402" s="50"/>
      <c r="E1402" s="50"/>
      <c r="F1402" s="50"/>
      <c r="G1402" s="50"/>
    </row>
    <row r="1403" spans="1:7" ht="24.75" customHeight="1" x14ac:dyDescent="0.2">
      <c r="A1403" s="265" t="s">
        <v>688</v>
      </c>
      <c r="B1403" s="266"/>
      <c r="C1403" s="266"/>
      <c r="D1403" s="266"/>
      <c r="E1403" s="266"/>
      <c r="F1403" s="266"/>
      <c r="G1403" s="266"/>
    </row>
    <row r="1404" spans="1:7" ht="12.75" customHeight="1" x14ac:dyDescent="0.2">
      <c r="A1404" s="38"/>
      <c r="B1404" s="39">
        <v>1</v>
      </c>
      <c r="C1404" s="39">
        <v>2</v>
      </c>
      <c r="D1404" s="39">
        <v>3</v>
      </c>
      <c r="E1404" s="39">
        <v>4</v>
      </c>
      <c r="F1404" s="39">
        <v>5</v>
      </c>
      <c r="G1404" s="40">
        <v>6</v>
      </c>
    </row>
    <row r="1405" spans="1:7" ht="12.75" customHeight="1" x14ac:dyDescent="0.2">
      <c r="A1405" s="107" t="s">
        <v>239</v>
      </c>
      <c r="B1405" s="116" t="s">
        <v>43</v>
      </c>
      <c r="C1405" s="42" t="s">
        <v>200</v>
      </c>
      <c r="D1405" s="42" t="s">
        <v>45</v>
      </c>
      <c r="E1405" s="42" t="s">
        <v>46</v>
      </c>
      <c r="F1405" s="56" t="s">
        <v>201</v>
      </c>
      <c r="G1405" s="43" t="s">
        <v>48</v>
      </c>
    </row>
    <row r="1406" spans="1:7" ht="12.75" customHeight="1" x14ac:dyDescent="0.2">
      <c r="A1406" s="247" t="s">
        <v>321</v>
      </c>
      <c r="B1406" s="201"/>
      <c r="C1406" s="201"/>
      <c r="D1406" s="201"/>
      <c r="E1406" s="201"/>
      <c r="F1406" s="201"/>
      <c r="G1406" s="202"/>
    </row>
    <row r="1407" spans="1:7" ht="12.75" customHeight="1" x14ac:dyDescent="0.2">
      <c r="A1407" s="44" t="s">
        <v>376</v>
      </c>
      <c r="B1407" s="45" t="e">
        <f>'Part 1 - Rebates and Fees'!#REF!</f>
        <v>#REF!</v>
      </c>
      <c r="C1407" s="45" t="e">
        <f>'Part 1 - Rebates and Fees'!#REF!</f>
        <v>#REF!</v>
      </c>
      <c r="D1407" s="45" t="e">
        <f>'Part 1 - Rebates and Fees'!#REF!</f>
        <v>#REF!</v>
      </c>
      <c r="E1407" s="45" t="e">
        <f>'Part 1 - Rebates and Fees'!#REF!</f>
        <v>#REF!</v>
      </c>
      <c r="F1407" s="45" t="e">
        <f>'Part 1 - Rebates and Fees'!#REF!</f>
        <v>#REF!</v>
      </c>
      <c r="G1407" s="45" t="e">
        <f>'Part 1 - Rebates and Fees'!#REF!</f>
        <v>#REF!</v>
      </c>
    </row>
    <row r="1408" spans="1:7" ht="12.75" customHeight="1" x14ac:dyDescent="0.2">
      <c r="A1408" s="73" t="s">
        <v>377</v>
      </c>
      <c r="B1408" s="47" t="e">
        <f>'Part 1 - Rebates and Fees'!#REF!</f>
        <v>#REF!</v>
      </c>
      <c r="C1408" s="47" t="e">
        <f>'Part 1 - Rebates and Fees'!#REF!</f>
        <v>#REF!</v>
      </c>
      <c r="D1408" s="47" t="e">
        <f>'Part 1 - Rebates and Fees'!#REF!</f>
        <v>#REF!</v>
      </c>
      <c r="E1408" s="47" t="e">
        <f>'Part 1 - Rebates and Fees'!#REF!</f>
        <v>#REF!</v>
      </c>
      <c r="F1408" s="47" t="e">
        <f>'Part 1 - Rebates and Fees'!#REF!</f>
        <v>#REF!</v>
      </c>
      <c r="G1408" s="47" t="e">
        <f>'Part 1 - Rebates and Fees'!#REF!</f>
        <v>#REF!</v>
      </c>
    </row>
    <row r="1409" spans="1:7" ht="12.75" customHeight="1" x14ac:dyDescent="0.2">
      <c r="A1409" s="95" t="s">
        <v>689</v>
      </c>
      <c r="B1409" s="23" t="e">
        <f t="shared" ref="B1409:G1409" si="162">SUM(B1407:B1408)</f>
        <v>#REF!</v>
      </c>
      <c r="C1409" s="23" t="e">
        <f t="shared" si="162"/>
        <v>#REF!</v>
      </c>
      <c r="D1409" s="23" t="e">
        <f t="shared" si="162"/>
        <v>#REF!</v>
      </c>
      <c r="E1409" s="23" t="e">
        <f t="shared" si="162"/>
        <v>#REF!</v>
      </c>
      <c r="F1409" s="23" t="e">
        <f t="shared" si="162"/>
        <v>#REF!</v>
      </c>
      <c r="G1409" s="148" t="e">
        <f t="shared" si="162"/>
        <v>#REF!</v>
      </c>
    </row>
    <row r="1410" spans="1:7" ht="12.75" customHeight="1" x14ac:dyDescent="0.2">
      <c r="A1410" s="27"/>
      <c r="B1410" s="50"/>
      <c r="C1410" s="50"/>
      <c r="D1410" s="50"/>
      <c r="E1410" s="50"/>
      <c r="F1410" s="50"/>
      <c r="G1410" s="50"/>
    </row>
    <row r="1411" spans="1:7" ht="24.75" customHeight="1" x14ac:dyDescent="0.2">
      <c r="A1411" s="231" t="s">
        <v>690</v>
      </c>
      <c r="B1411" s="196"/>
      <c r="C1411" s="196"/>
      <c r="D1411" s="196"/>
      <c r="E1411" s="196"/>
      <c r="F1411" s="196"/>
      <c r="G1411" s="196"/>
    </row>
    <row r="1412" spans="1:7" ht="12.75" customHeight="1" x14ac:dyDescent="0.2">
      <c r="A1412" s="51"/>
      <c r="B1412" s="51"/>
      <c r="C1412" s="51"/>
      <c r="D1412" s="51"/>
      <c r="E1412" s="51"/>
      <c r="F1412" s="51"/>
      <c r="G1412" s="51"/>
    </row>
    <row r="1413" spans="1:7" ht="12.75" customHeight="1" x14ac:dyDescent="0.2">
      <c r="A1413" s="232" t="s">
        <v>691</v>
      </c>
      <c r="B1413" s="196"/>
      <c r="C1413" s="196"/>
      <c r="D1413" s="196"/>
      <c r="E1413" s="196"/>
      <c r="F1413" s="196"/>
      <c r="G1413" s="196"/>
    </row>
    <row r="1414" spans="1:7" ht="12.75" customHeight="1" x14ac:dyDescent="0.2">
      <c r="A1414" s="115"/>
      <c r="B1414" s="115"/>
      <c r="C1414" s="115"/>
      <c r="D1414" s="115"/>
      <c r="E1414" s="115"/>
      <c r="F1414" s="115"/>
      <c r="G1414" s="115"/>
    </row>
    <row r="1415" spans="1:7" ht="24.75" customHeight="1" x14ac:dyDescent="0.2">
      <c r="A1415" s="232" t="s">
        <v>692</v>
      </c>
      <c r="B1415" s="196"/>
      <c r="C1415" s="196"/>
      <c r="D1415" s="196"/>
      <c r="E1415" s="196"/>
      <c r="F1415" s="196"/>
      <c r="G1415" s="196"/>
    </row>
    <row r="1416" spans="1:7" ht="12.75" customHeight="1" x14ac:dyDescent="0.2">
      <c r="A1416" s="27"/>
      <c r="B1416" s="50"/>
      <c r="C1416" s="50"/>
      <c r="D1416" s="50"/>
      <c r="E1416" s="50"/>
      <c r="F1416" s="50"/>
      <c r="G1416" s="50"/>
    </row>
    <row r="1417" spans="1:7" ht="24.75" customHeight="1" x14ac:dyDescent="0.2">
      <c r="A1417" s="232" t="s">
        <v>693</v>
      </c>
      <c r="B1417" s="196"/>
      <c r="C1417" s="196"/>
      <c r="D1417" s="196"/>
      <c r="E1417" s="196"/>
      <c r="F1417" s="196"/>
      <c r="G1417" s="196"/>
    </row>
    <row r="1418" spans="1:7" ht="12.75" customHeight="1" x14ac:dyDescent="0.2">
      <c r="A1418" s="142"/>
      <c r="B1418" s="142"/>
      <c r="C1418" s="142"/>
      <c r="D1418" s="142"/>
      <c r="E1418" s="142"/>
      <c r="F1418" s="142"/>
      <c r="G1418" s="142"/>
    </row>
    <row r="1419" spans="1:7" ht="12.75" customHeight="1" x14ac:dyDescent="0.2">
      <c r="A1419" s="27"/>
      <c r="B1419" s="50"/>
      <c r="C1419" s="50"/>
      <c r="D1419" s="50"/>
      <c r="E1419" s="50"/>
      <c r="F1419" s="50"/>
      <c r="G1419" s="50"/>
    </row>
    <row r="1420" spans="1:7" ht="12.75" customHeight="1" x14ac:dyDescent="0.2">
      <c r="A1420" s="27"/>
      <c r="B1420" s="50"/>
      <c r="C1420" s="50"/>
      <c r="D1420" s="50"/>
      <c r="E1420" s="50"/>
      <c r="F1420" s="50"/>
      <c r="G1420" s="50"/>
    </row>
    <row r="1421" spans="1:7" ht="12.75" customHeight="1" x14ac:dyDescent="0.2">
      <c r="A1421" s="27"/>
      <c r="B1421" s="50"/>
      <c r="C1421" s="50"/>
      <c r="D1421" s="50"/>
      <c r="E1421" s="50"/>
      <c r="F1421" s="50"/>
      <c r="G1421" s="50"/>
    </row>
    <row r="1422" spans="1:7" ht="12.75" customHeight="1" x14ac:dyDescent="0.2">
      <c r="A1422" s="150"/>
      <c r="B1422" s="150"/>
      <c r="C1422" s="150"/>
      <c r="D1422" s="150"/>
      <c r="E1422" s="150"/>
      <c r="F1422" s="150"/>
      <c r="G1422" s="150"/>
    </row>
    <row r="1423" spans="1:7" ht="12.75" customHeight="1" x14ac:dyDescent="0.2">
      <c r="A1423" s="27"/>
      <c r="B1423" s="50"/>
      <c r="C1423" s="234"/>
      <c r="D1423" s="196"/>
      <c r="E1423" s="50"/>
      <c r="F1423" s="50"/>
      <c r="G1423" s="50"/>
    </row>
    <row r="1424" spans="1:7" ht="12.75" customHeight="1" x14ac:dyDescent="0.2">
      <c r="A1424" s="235" t="s">
        <v>666</v>
      </c>
      <c r="B1424" s="196"/>
      <c r="C1424" s="196"/>
      <c r="D1424" s="196"/>
      <c r="E1424" s="196"/>
      <c r="F1424" s="196"/>
      <c r="G1424" s="196"/>
    </row>
    <row r="1425" spans="1:7" ht="12.75" customHeight="1" x14ac:dyDescent="0.2">
      <c r="A1425" s="55"/>
      <c r="B1425" s="103"/>
      <c r="C1425" s="103"/>
      <c r="D1425" s="103"/>
      <c r="E1425" s="103"/>
      <c r="F1425" s="103"/>
      <c r="G1425" s="103"/>
    </row>
    <row r="1426" spans="1:7" ht="12.75" customHeight="1" x14ac:dyDescent="0.2">
      <c r="A1426" s="246" t="s">
        <v>694</v>
      </c>
      <c r="B1426" s="196"/>
      <c r="C1426" s="196"/>
      <c r="D1426" s="196"/>
      <c r="E1426" s="196"/>
      <c r="F1426" s="196"/>
      <c r="G1426" s="196"/>
    </row>
    <row r="1427" spans="1:7" ht="12.75" customHeight="1" x14ac:dyDescent="0.2">
      <c r="A1427" s="38"/>
      <c r="B1427" s="39">
        <v>1</v>
      </c>
      <c r="C1427" s="39">
        <v>2</v>
      </c>
      <c r="D1427" s="39">
        <v>3</v>
      </c>
      <c r="E1427" s="39">
        <v>4</v>
      </c>
      <c r="F1427" s="39">
        <v>5</v>
      </c>
      <c r="G1427" s="40">
        <v>6</v>
      </c>
    </row>
    <row r="1428" spans="1:7" ht="12.75" customHeight="1" x14ac:dyDescent="0.2">
      <c r="A1428" s="129" t="s">
        <v>239</v>
      </c>
      <c r="B1428" s="116" t="s">
        <v>43</v>
      </c>
      <c r="C1428" s="42" t="s">
        <v>200</v>
      </c>
      <c r="D1428" s="42" t="s">
        <v>45</v>
      </c>
      <c r="E1428" s="42" t="s">
        <v>46</v>
      </c>
      <c r="F1428" s="56" t="s">
        <v>201</v>
      </c>
      <c r="G1428" s="43" t="s">
        <v>48</v>
      </c>
    </row>
    <row r="1429" spans="1:7" ht="12.75" customHeight="1" x14ac:dyDescent="0.2">
      <c r="A1429" s="247" t="s">
        <v>450</v>
      </c>
      <c r="B1429" s="201"/>
      <c r="C1429" s="201"/>
      <c r="D1429" s="201"/>
      <c r="E1429" s="201"/>
      <c r="F1429" s="201"/>
      <c r="G1429" s="202"/>
    </row>
    <row r="1430" spans="1:7" ht="12.75" customHeight="1" x14ac:dyDescent="0.2">
      <c r="A1430" s="44" t="s">
        <v>451</v>
      </c>
      <c r="B1430" s="45" t="e">
        <f>'Part 1 - Rebates and Fees'!#REF!</f>
        <v>#REF!</v>
      </c>
      <c r="C1430" s="45" t="e">
        <f>'Part 1 - Rebates and Fees'!#REF!</f>
        <v>#REF!</v>
      </c>
      <c r="D1430" s="45" t="e">
        <f>'Part 1 - Rebates and Fees'!#REF!</f>
        <v>#REF!</v>
      </c>
      <c r="E1430" s="45" t="e">
        <f>'Part 1 - Rebates and Fees'!#REF!</f>
        <v>#REF!</v>
      </c>
      <c r="F1430" s="45" t="e">
        <f>'Part 1 - Rebates and Fees'!#REF!</f>
        <v>#REF!</v>
      </c>
      <c r="G1430" s="45" t="e">
        <f>'Part 1 - Rebates and Fees'!#REF!</f>
        <v>#REF!</v>
      </c>
    </row>
    <row r="1431" spans="1:7" ht="12.75" customHeight="1" x14ac:dyDescent="0.2">
      <c r="A1431" s="44" t="s">
        <v>452</v>
      </c>
      <c r="B1431" s="45" t="e">
        <f>'Part 1 - Rebates and Fees'!#REF!</f>
        <v>#REF!</v>
      </c>
      <c r="C1431" s="45" t="e">
        <f>'Part 1 - Rebates and Fees'!#REF!</f>
        <v>#REF!</v>
      </c>
      <c r="D1431" s="45" t="e">
        <f>'Part 1 - Rebates and Fees'!#REF!</f>
        <v>#REF!</v>
      </c>
      <c r="E1431" s="45" t="e">
        <f>'Part 1 - Rebates and Fees'!#REF!</f>
        <v>#REF!</v>
      </c>
      <c r="F1431" s="45" t="e">
        <f>'Part 1 - Rebates and Fees'!#REF!</f>
        <v>#REF!</v>
      </c>
      <c r="G1431" s="45" t="e">
        <f>'Part 1 - Rebates and Fees'!#REF!</f>
        <v>#REF!</v>
      </c>
    </row>
    <row r="1432" spans="1:7" ht="12.75" customHeight="1" x14ac:dyDescent="0.2">
      <c r="A1432" s="44" t="s">
        <v>453</v>
      </c>
      <c r="B1432" s="45" t="e">
        <f>'Part 1 - Rebates and Fees'!#REF!</f>
        <v>#REF!</v>
      </c>
      <c r="C1432" s="45" t="e">
        <f>'Part 1 - Rebates and Fees'!#REF!</f>
        <v>#REF!</v>
      </c>
      <c r="D1432" s="45" t="e">
        <f>'Part 1 - Rebates and Fees'!#REF!</f>
        <v>#REF!</v>
      </c>
      <c r="E1432" s="45" t="e">
        <f>'Part 1 - Rebates and Fees'!#REF!</f>
        <v>#REF!</v>
      </c>
      <c r="F1432" s="45" t="e">
        <f>'Part 1 - Rebates and Fees'!#REF!</f>
        <v>#REF!</v>
      </c>
      <c r="G1432" s="45" t="e">
        <f>'Part 1 - Rebates and Fees'!#REF!</f>
        <v>#REF!</v>
      </c>
    </row>
    <row r="1433" spans="1:7" ht="12.75" customHeight="1" x14ac:dyDescent="0.2">
      <c r="A1433" s="44" t="s">
        <v>454</v>
      </c>
      <c r="B1433" s="47" t="e">
        <f>'Part 1 - Rebates and Fees'!#REF!</f>
        <v>#REF!</v>
      </c>
      <c r="C1433" s="47" t="e">
        <f>'Part 1 - Rebates and Fees'!#REF!</f>
        <v>#REF!</v>
      </c>
      <c r="D1433" s="47" t="e">
        <f>'Part 1 - Rebates and Fees'!#REF!</f>
        <v>#REF!</v>
      </c>
      <c r="E1433" s="47" t="e">
        <f>'Part 1 - Rebates and Fees'!#REF!</f>
        <v>#REF!</v>
      </c>
      <c r="F1433" s="47" t="e">
        <f>'Part 1 - Rebates and Fees'!#REF!</f>
        <v>#REF!</v>
      </c>
      <c r="G1433" s="47" t="e">
        <f>'Part 1 - Rebates and Fees'!#REF!</f>
        <v>#REF!</v>
      </c>
    </row>
    <row r="1434" spans="1:7" ht="12.75" customHeight="1" x14ac:dyDescent="0.2">
      <c r="A1434" s="133" t="s">
        <v>695</v>
      </c>
      <c r="B1434" s="23" t="e">
        <f t="shared" ref="B1434:G1434" si="163">SUM(B1430:B1433)</f>
        <v>#REF!</v>
      </c>
      <c r="C1434" s="23" t="e">
        <f t="shared" si="163"/>
        <v>#REF!</v>
      </c>
      <c r="D1434" s="23" t="e">
        <f t="shared" si="163"/>
        <v>#REF!</v>
      </c>
      <c r="E1434" s="23" t="e">
        <f t="shared" si="163"/>
        <v>#REF!</v>
      </c>
      <c r="F1434" s="23" t="e">
        <f t="shared" si="163"/>
        <v>#REF!</v>
      </c>
      <c r="G1434" s="148" t="e">
        <f t="shared" si="163"/>
        <v>#REF!</v>
      </c>
    </row>
    <row r="1435" spans="1:7" ht="12.75" customHeight="1" x14ac:dyDescent="0.2">
      <c r="A1435" s="134"/>
      <c r="B1435" s="135"/>
      <c r="C1435" s="135"/>
      <c r="D1435" s="135"/>
      <c r="E1435" s="135"/>
      <c r="F1435" s="135"/>
      <c r="G1435" s="135"/>
    </row>
    <row r="1436" spans="1:7" ht="24.75" customHeight="1" x14ac:dyDescent="0.2">
      <c r="A1436" s="231" t="s">
        <v>696</v>
      </c>
      <c r="B1436" s="196"/>
      <c r="C1436" s="196"/>
      <c r="D1436" s="196"/>
      <c r="E1436" s="196"/>
      <c r="F1436" s="196"/>
      <c r="G1436" s="196"/>
    </row>
    <row r="1437" spans="1:7" ht="12.75" customHeight="1" x14ac:dyDescent="0.2">
      <c r="A1437" s="27"/>
      <c r="B1437" s="50"/>
      <c r="C1437" s="50"/>
      <c r="D1437" s="50"/>
      <c r="E1437" s="50"/>
      <c r="F1437" s="50"/>
      <c r="G1437" s="50"/>
    </row>
    <row r="1438" spans="1:7" ht="24.75" customHeight="1" x14ac:dyDescent="0.2">
      <c r="A1438" s="232" t="s">
        <v>697</v>
      </c>
      <c r="B1438" s="196"/>
      <c r="C1438" s="196"/>
      <c r="D1438" s="196"/>
      <c r="E1438" s="196"/>
      <c r="F1438" s="196"/>
      <c r="G1438" s="196"/>
    </row>
    <row r="1439" spans="1:7" ht="12.75" customHeight="1" x14ac:dyDescent="0.2"/>
    <row r="1440" spans="1:7" ht="12.75" customHeight="1" x14ac:dyDescent="0.2"/>
    <row r="1441" spans="1:7" ht="12.75" customHeight="1" x14ac:dyDescent="0.2"/>
    <row r="1442" spans="1:7" ht="12.75" customHeight="1" x14ac:dyDescent="0.2"/>
    <row r="1443" spans="1:7" ht="12.75" customHeight="1" x14ac:dyDescent="0.2"/>
    <row r="1444" spans="1:7" ht="12.75" customHeight="1" x14ac:dyDescent="0.2"/>
    <row r="1445" spans="1:7" ht="12.75" customHeight="1" x14ac:dyDescent="0.2"/>
    <row r="1446" spans="1:7" ht="12.75" customHeight="1" x14ac:dyDescent="0.2">
      <c r="A1446" s="235" t="s">
        <v>698</v>
      </c>
      <c r="B1446" s="196"/>
      <c r="C1446" s="196"/>
      <c r="D1446" s="196"/>
      <c r="E1446" s="196"/>
      <c r="F1446" s="196"/>
      <c r="G1446" s="196"/>
    </row>
    <row r="1447" spans="1:7" ht="12.75" customHeight="1" x14ac:dyDescent="0.2"/>
    <row r="1448" spans="1:7" ht="24.75" customHeight="1" x14ac:dyDescent="0.2">
      <c r="A1448" s="265" t="s">
        <v>699</v>
      </c>
      <c r="B1448" s="266"/>
      <c r="C1448" s="266"/>
      <c r="D1448" s="266"/>
      <c r="E1448" s="266"/>
      <c r="F1448" s="266"/>
      <c r="G1448" s="266"/>
    </row>
    <row r="1449" spans="1:7" ht="12.75" customHeight="1" x14ac:dyDescent="0.2">
      <c r="A1449" s="38"/>
      <c r="B1449" s="39">
        <v>1</v>
      </c>
      <c r="C1449" s="39">
        <v>2</v>
      </c>
      <c r="D1449" s="39">
        <v>3</v>
      </c>
      <c r="E1449" s="39">
        <v>4</v>
      </c>
      <c r="F1449" s="39">
        <v>5</v>
      </c>
      <c r="G1449" s="40">
        <v>6</v>
      </c>
    </row>
    <row r="1450" spans="1:7" ht="12.75" customHeight="1" x14ac:dyDescent="0.2">
      <c r="A1450" s="129" t="s">
        <v>239</v>
      </c>
      <c r="B1450" s="116" t="s">
        <v>43</v>
      </c>
      <c r="C1450" s="42" t="s">
        <v>200</v>
      </c>
      <c r="D1450" s="42" t="s">
        <v>45</v>
      </c>
      <c r="E1450" s="42" t="s">
        <v>46</v>
      </c>
      <c r="F1450" s="56" t="s">
        <v>201</v>
      </c>
      <c r="G1450" s="43" t="s">
        <v>48</v>
      </c>
    </row>
    <row r="1451" spans="1:7" ht="12.75" customHeight="1" x14ac:dyDescent="0.2">
      <c r="A1451" s="247" t="s">
        <v>484</v>
      </c>
      <c r="B1451" s="201"/>
      <c r="C1451" s="201"/>
      <c r="D1451" s="201"/>
      <c r="E1451" s="201"/>
      <c r="F1451" s="201"/>
      <c r="G1451" s="202"/>
    </row>
    <row r="1452" spans="1:7" ht="12.75" customHeight="1" x14ac:dyDescent="0.2">
      <c r="A1452" s="44" t="s">
        <v>485</v>
      </c>
      <c r="B1452" s="45" t="e">
        <f>'Part 1 - Rebates and Fees'!#REF!</f>
        <v>#REF!</v>
      </c>
      <c r="C1452" s="45" t="e">
        <f>'Part 1 - Rebates and Fees'!#REF!</f>
        <v>#REF!</v>
      </c>
      <c r="D1452" s="45" t="e">
        <f>'Part 1 - Rebates and Fees'!#REF!</f>
        <v>#REF!</v>
      </c>
      <c r="E1452" s="45" t="e">
        <f>'Part 1 - Rebates and Fees'!#REF!</f>
        <v>#REF!</v>
      </c>
      <c r="F1452" s="45" t="e">
        <f>'Part 1 - Rebates and Fees'!#REF!</f>
        <v>#REF!</v>
      </c>
      <c r="G1452" s="45" t="e">
        <f>'Part 1 - Rebates and Fees'!#REF!</f>
        <v>#REF!</v>
      </c>
    </row>
    <row r="1453" spans="1:7" ht="12.75" customHeight="1" x14ac:dyDescent="0.2">
      <c r="A1453" s="44" t="s">
        <v>486</v>
      </c>
      <c r="B1453" s="45" t="e">
        <f>'Part 1 - Rebates and Fees'!#REF!</f>
        <v>#REF!</v>
      </c>
      <c r="C1453" s="45" t="e">
        <f>'Part 1 - Rebates and Fees'!#REF!</f>
        <v>#REF!</v>
      </c>
      <c r="D1453" s="45" t="e">
        <f>'Part 1 - Rebates and Fees'!#REF!</f>
        <v>#REF!</v>
      </c>
      <c r="E1453" s="45" t="e">
        <f>'Part 1 - Rebates and Fees'!#REF!</f>
        <v>#REF!</v>
      </c>
      <c r="F1453" s="45" t="e">
        <f>'Part 1 - Rebates and Fees'!#REF!</f>
        <v>#REF!</v>
      </c>
      <c r="G1453" s="45" t="e">
        <f>'Part 1 - Rebates and Fees'!#REF!</f>
        <v>#REF!</v>
      </c>
    </row>
    <row r="1454" spans="1:7" ht="12.75" customHeight="1" x14ac:dyDescent="0.2">
      <c r="A1454" s="44" t="s">
        <v>487</v>
      </c>
      <c r="B1454" s="45" t="e">
        <f>'Part 1 - Rebates and Fees'!#REF!</f>
        <v>#REF!</v>
      </c>
      <c r="C1454" s="45" t="e">
        <f>'Part 1 - Rebates and Fees'!#REF!</f>
        <v>#REF!</v>
      </c>
      <c r="D1454" s="45" t="e">
        <f>'Part 1 - Rebates and Fees'!#REF!</f>
        <v>#REF!</v>
      </c>
      <c r="E1454" s="45" t="e">
        <f>'Part 1 - Rebates and Fees'!#REF!</f>
        <v>#REF!</v>
      </c>
      <c r="F1454" s="45" t="e">
        <f>'Part 1 - Rebates and Fees'!#REF!</f>
        <v>#REF!</v>
      </c>
      <c r="G1454" s="45" t="e">
        <f>'Part 1 - Rebates and Fees'!#REF!</f>
        <v>#REF!</v>
      </c>
    </row>
    <row r="1455" spans="1:7" ht="12.75" customHeight="1" x14ac:dyDescent="0.2">
      <c r="A1455" s="44" t="s">
        <v>488</v>
      </c>
      <c r="B1455" s="47" t="e">
        <f>'Part 1 - Rebates and Fees'!#REF!</f>
        <v>#REF!</v>
      </c>
      <c r="C1455" s="47" t="e">
        <f>'Part 1 - Rebates and Fees'!#REF!</f>
        <v>#REF!</v>
      </c>
      <c r="D1455" s="47" t="e">
        <f>'Part 1 - Rebates and Fees'!#REF!</f>
        <v>#REF!</v>
      </c>
      <c r="E1455" s="47" t="e">
        <f>'Part 1 - Rebates and Fees'!#REF!</f>
        <v>#REF!</v>
      </c>
      <c r="F1455" s="47" t="e">
        <f>'Part 1 - Rebates and Fees'!#REF!</f>
        <v>#REF!</v>
      </c>
      <c r="G1455" s="47" t="e">
        <f>'Part 1 - Rebates and Fees'!#REF!</f>
        <v>#REF!</v>
      </c>
    </row>
    <row r="1456" spans="1:7" ht="12.75" customHeight="1" x14ac:dyDescent="0.2">
      <c r="A1456" s="133" t="s">
        <v>700</v>
      </c>
      <c r="B1456" s="23" t="e">
        <f t="shared" ref="B1456:G1456" si="164">SUM(B1452:B1455)</f>
        <v>#REF!</v>
      </c>
      <c r="C1456" s="23" t="e">
        <f t="shared" si="164"/>
        <v>#REF!</v>
      </c>
      <c r="D1456" s="23" t="e">
        <f t="shared" si="164"/>
        <v>#REF!</v>
      </c>
      <c r="E1456" s="23" t="e">
        <f t="shared" si="164"/>
        <v>#REF!</v>
      </c>
      <c r="F1456" s="23" t="e">
        <f t="shared" si="164"/>
        <v>#REF!</v>
      </c>
      <c r="G1456" s="148" t="e">
        <f t="shared" si="164"/>
        <v>#REF!</v>
      </c>
    </row>
    <row r="1457" spans="1:7" ht="12.75" customHeight="1" x14ac:dyDescent="0.2">
      <c r="A1457" s="134"/>
      <c r="B1457" s="135"/>
      <c r="C1457" s="135"/>
      <c r="D1457" s="135"/>
      <c r="E1457" s="135"/>
      <c r="F1457" s="135"/>
      <c r="G1457" s="135"/>
    </row>
    <row r="1458" spans="1:7" ht="27" customHeight="1" x14ac:dyDescent="0.2">
      <c r="A1458" s="231" t="s">
        <v>701</v>
      </c>
      <c r="B1458" s="196"/>
      <c r="C1458" s="196"/>
      <c r="D1458" s="196"/>
      <c r="E1458" s="196"/>
      <c r="F1458" s="196"/>
      <c r="G1458" s="196"/>
    </row>
    <row r="1459" spans="1:7" ht="12.75" customHeight="1" x14ac:dyDescent="0.2">
      <c r="A1459" s="27"/>
      <c r="B1459" s="50"/>
      <c r="C1459" s="50"/>
      <c r="D1459" s="50"/>
      <c r="E1459" s="50"/>
      <c r="F1459" s="50"/>
      <c r="G1459" s="50"/>
    </row>
    <row r="1460" spans="1:7" ht="24.75" customHeight="1" x14ac:dyDescent="0.2">
      <c r="A1460" s="232" t="s">
        <v>702</v>
      </c>
      <c r="B1460" s="196"/>
      <c r="C1460" s="196"/>
      <c r="D1460" s="196"/>
      <c r="E1460" s="196"/>
      <c r="F1460" s="196"/>
      <c r="G1460" s="196"/>
    </row>
    <row r="1461" spans="1:7" ht="12.75" customHeight="1" x14ac:dyDescent="0.2"/>
    <row r="1462" spans="1:7" ht="12.75" customHeight="1" x14ac:dyDescent="0.2"/>
    <row r="1463" spans="1:7" ht="12.75" customHeight="1" x14ac:dyDescent="0.2"/>
    <row r="1464" spans="1:7" ht="12.75" customHeight="1" x14ac:dyDescent="0.2"/>
    <row r="1465" spans="1:7" ht="12.75" customHeight="1" x14ac:dyDescent="0.2"/>
    <row r="1466" spans="1:7" ht="12.75" customHeight="1" x14ac:dyDescent="0.2"/>
    <row r="1467" spans="1:7" ht="12.75" customHeight="1" x14ac:dyDescent="0.2">
      <c r="A1467" s="235" t="s">
        <v>703</v>
      </c>
      <c r="B1467" s="196"/>
      <c r="C1467" s="196"/>
      <c r="D1467" s="196"/>
      <c r="E1467" s="196"/>
      <c r="F1467" s="196"/>
      <c r="G1467" s="196"/>
    </row>
    <row r="1468" spans="1:7" ht="12.75" customHeight="1" x14ac:dyDescent="0.2"/>
    <row r="1469" spans="1:7" ht="24.75" customHeight="1" x14ac:dyDescent="0.2">
      <c r="A1469" s="265" t="s">
        <v>704</v>
      </c>
      <c r="B1469" s="266"/>
      <c r="C1469" s="266"/>
      <c r="D1469" s="266"/>
      <c r="E1469" s="266"/>
      <c r="F1469" s="266"/>
      <c r="G1469" s="266"/>
    </row>
    <row r="1470" spans="1:7" ht="12.75" customHeight="1" x14ac:dyDescent="0.2">
      <c r="A1470" s="38"/>
      <c r="B1470" s="39">
        <v>1</v>
      </c>
      <c r="C1470" s="39">
        <v>2</v>
      </c>
      <c r="D1470" s="39">
        <v>3</v>
      </c>
      <c r="E1470" s="39">
        <v>4</v>
      </c>
      <c r="F1470" s="39">
        <v>5</v>
      </c>
      <c r="G1470" s="40">
        <v>6</v>
      </c>
    </row>
    <row r="1471" spans="1:7" ht="12.75" customHeight="1" x14ac:dyDescent="0.2">
      <c r="A1471" s="129" t="s">
        <v>239</v>
      </c>
      <c r="B1471" s="116" t="s">
        <v>43</v>
      </c>
      <c r="C1471" s="42" t="s">
        <v>200</v>
      </c>
      <c r="D1471" s="42" t="s">
        <v>45</v>
      </c>
      <c r="E1471" s="42" t="s">
        <v>46</v>
      </c>
      <c r="F1471" s="56" t="s">
        <v>201</v>
      </c>
      <c r="G1471" s="43" t="s">
        <v>48</v>
      </c>
    </row>
    <row r="1472" spans="1:7" ht="12.75" customHeight="1" x14ac:dyDescent="0.2">
      <c r="A1472" s="247" t="s">
        <v>518</v>
      </c>
      <c r="B1472" s="201"/>
      <c r="C1472" s="201"/>
      <c r="D1472" s="201"/>
      <c r="E1472" s="201"/>
      <c r="F1472" s="201"/>
      <c r="G1472" s="202"/>
    </row>
    <row r="1473" spans="1:7" ht="12.75" customHeight="1" x14ac:dyDescent="0.2">
      <c r="A1473" s="44" t="s">
        <v>519</v>
      </c>
      <c r="B1473" s="45" t="e">
        <f>'Part 1 - Rebates and Fees'!#REF!</f>
        <v>#REF!</v>
      </c>
      <c r="C1473" s="45" t="e">
        <f>'Part 1 - Rebates and Fees'!#REF!</f>
        <v>#REF!</v>
      </c>
      <c r="D1473" s="45" t="e">
        <f>'Part 1 - Rebates and Fees'!#REF!</f>
        <v>#REF!</v>
      </c>
      <c r="E1473" s="45" t="e">
        <f>'Part 1 - Rebates and Fees'!#REF!</f>
        <v>#REF!</v>
      </c>
      <c r="F1473" s="45" t="e">
        <f>'Part 1 - Rebates and Fees'!#REF!</f>
        <v>#REF!</v>
      </c>
      <c r="G1473" s="45" t="e">
        <f>'Part 1 - Rebates and Fees'!#REF!</f>
        <v>#REF!</v>
      </c>
    </row>
    <row r="1474" spans="1:7" ht="12.75" customHeight="1" x14ac:dyDescent="0.2">
      <c r="A1474" s="44" t="s">
        <v>520</v>
      </c>
      <c r="B1474" s="45" t="e">
        <f>'Part 1 - Rebates and Fees'!#REF!</f>
        <v>#REF!</v>
      </c>
      <c r="C1474" s="45" t="e">
        <f>'Part 1 - Rebates and Fees'!#REF!</f>
        <v>#REF!</v>
      </c>
      <c r="D1474" s="45" t="e">
        <f>'Part 1 - Rebates and Fees'!#REF!</f>
        <v>#REF!</v>
      </c>
      <c r="E1474" s="45" t="e">
        <f>'Part 1 - Rebates and Fees'!#REF!</f>
        <v>#REF!</v>
      </c>
      <c r="F1474" s="45" t="e">
        <f>'Part 1 - Rebates and Fees'!#REF!</f>
        <v>#REF!</v>
      </c>
      <c r="G1474" s="45" t="e">
        <f>'Part 1 - Rebates and Fees'!#REF!</f>
        <v>#REF!</v>
      </c>
    </row>
    <row r="1475" spans="1:7" ht="12.75" customHeight="1" x14ac:dyDescent="0.2">
      <c r="A1475" s="44" t="s">
        <v>521</v>
      </c>
      <c r="B1475" s="45" t="e">
        <f>'Part 1 - Rebates and Fees'!#REF!</f>
        <v>#REF!</v>
      </c>
      <c r="C1475" s="45" t="e">
        <f>'Part 1 - Rebates and Fees'!#REF!</f>
        <v>#REF!</v>
      </c>
      <c r="D1475" s="45" t="e">
        <f>'Part 1 - Rebates and Fees'!#REF!</f>
        <v>#REF!</v>
      </c>
      <c r="E1475" s="45" t="e">
        <f>'Part 1 - Rebates and Fees'!#REF!</f>
        <v>#REF!</v>
      </c>
      <c r="F1475" s="45" t="e">
        <f>'Part 1 - Rebates and Fees'!#REF!</f>
        <v>#REF!</v>
      </c>
      <c r="G1475" s="45" t="e">
        <f>'Part 1 - Rebates and Fees'!#REF!</f>
        <v>#REF!</v>
      </c>
    </row>
    <row r="1476" spans="1:7" ht="12.75" customHeight="1" x14ac:dyDescent="0.2">
      <c r="A1476" s="44" t="s">
        <v>522</v>
      </c>
      <c r="B1476" s="47" t="e">
        <f>'Part 1 - Rebates and Fees'!#REF!</f>
        <v>#REF!</v>
      </c>
      <c r="C1476" s="47" t="e">
        <f>'Part 1 - Rebates and Fees'!#REF!</f>
        <v>#REF!</v>
      </c>
      <c r="D1476" s="47" t="e">
        <f>'Part 1 - Rebates and Fees'!#REF!</f>
        <v>#REF!</v>
      </c>
      <c r="E1476" s="47" t="e">
        <f>'Part 1 - Rebates and Fees'!#REF!</f>
        <v>#REF!</v>
      </c>
      <c r="F1476" s="47" t="e">
        <f>'Part 1 - Rebates and Fees'!#REF!</f>
        <v>#REF!</v>
      </c>
      <c r="G1476" s="47" t="e">
        <f>'Part 1 - Rebates and Fees'!#REF!</f>
        <v>#REF!</v>
      </c>
    </row>
    <row r="1477" spans="1:7" ht="12.75" customHeight="1" x14ac:dyDescent="0.2">
      <c r="A1477" s="133" t="s">
        <v>705</v>
      </c>
      <c r="B1477" s="23" t="e">
        <f t="shared" ref="B1477:G1477" si="165">SUM(B1473:B1476)</f>
        <v>#REF!</v>
      </c>
      <c r="C1477" s="23" t="e">
        <f t="shared" si="165"/>
        <v>#REF!</v>
      </c>
      <c r="D1477" s="23" t="e">
        <f t="shared" si="165"/>
        <v>#REF!</v>
      </c>
      <c r="E1477" s="23" t="e">
        <f t="shared" si="165"/>
        <v>#REF!</v>
      </c>
      <c r="F1477" s="23" t="e">
        <f t="shared" si="165"/>
        <v>#REF!</v>
      </c>
      <c r="G1477" s="148" t="e">
        <f t="shared" si="165"/>
        <v>#REF!</v>
      </c>
    </row>
    <row r="1478" spans="1:7" ht="12.75" customHeight="1" x14ac:dyDescent="0.2">
      <c r="A1478" s="134"/>
      <c r="B1478" s="135"/>
      <c r="C1478" s="135"/>
      <c r="D1478" s="135"/>
      <c r="E1478" s="135"/>
      <c r="F1478" s="135"/>
      <c r="G1478" s="135"/>
    </row>
    <row r="1479" spans="1:7" ht="24.75" customHeight="1" x14ac:dyDescent="0.2">
      <c r="A1479" s="231" t="s">
        <v>706</v>
      </c>
      <c r="B1479" s="196"/>
      <c r="C1479" s="196"/>
      <c r="D1479" s="196"/>
      <c r="E1479" s="196"/>
      <c r="F1479" s="196"/>
      <c r="G1479" s="196"/>
    </row>
    <row r="1480" spans="1:7" ht="12.75" customHeight="1" x14ac:dyDescent="0.2">
      <c r="A1480" s="27"/>
      <c r="B1480" s="50"/>
      <c r="C1480" s="50"/>
      <c r="D1480" s="50"/>
      <c r="E1480" s="50"/>
      <c r="F1480" s="50"/>
      <c r="G1480" s="50"/>
    </row>
    <row r="1481" spans="1:7" ht="24.75" customHeight="1" x14ac:dyDescent="0.2">
      <c r="A1481" s="232" t="s">
        <v>707</v>
      </c>
      <c r="B1481" s="196"/>
      <c r="C1481" s="196"/>
      <c r="D1481" s="196"/>
      <c r="E1481" s="196"/>
      <c r="F1481" s="196"/>
      <c r="G1481" s="196"/>
    </row>
    <row r="1482" spans="1:7" ht="12.75" customHeight="1" x14ac:dyDescent="0.2"/>
    <row r="1483" spans="1:7" ht="12.75" customHeight="1" x14ac:dyDescent="0.2"/>
    <row r="1484" spans="1:7" ht="12.75" customHeight="1" x14ac:dyDescent="0.2"/>
    <row r="1485" spans="1:7" ht="12.75" customHeight="1" x14ac:dyDescent="0.2"/>
    <row r="1486" spans="1:7" ht="12.75" customHeight="1" x14ac:dyDescent="0.2"/>
    <row r="1487" spans="1:7" ht="12.75" customHeight="1" x14ac:dyDescent="0.2"/>
    <row r="1488" spans="1:7" ht="12.75" customHeight="1" x14ac:dyDescent="0.2">
      <c r="A1488" s="235" t="s">
        <v>708</v>
      </c>
      <c r="B1488" s="196"/>
      <c r="C1488" s="196"/>
      <c r="D1488" s="196"/>
      <c r="E1488" s="196"/>
      <c r="F1488" s="196"/>
      <c r="G1488" s="196"/>
    </row>
    <row r="1489" spans="1:7" ht="12.75" customHeight="1" x14ac:dyDescent="0.2"/>
    <row r="1490" spans="1:7" ht="24.75" customHeight="1" x14ac:dyDescent="0.2">
      <c r="A1490" s="265" t="s">
        <v>709</v>
      </c>
      <c r="B1490" s="266"/>
      <c r="C1490" s="266"/>
      <c r="D1490" s="266"/>
      <c r="E1490" s="266"/>
      <c r="F1490" s="266"/>
      <c r="G1490" s="266"/>
    </row>
    <row r="1491" spans="1:7" ht="12.75" customHeight="1" x14ac:dyDescent="0.2">
      <c r="A1491" s="38"/>
      <c r="B1491" s="39">
        <v>1</v>
      </c>
      <c r="C1491" s="39">
        <v>2</v>
      </c>
      <c r="D1491" s="39">
        <v>3</v>
      </c>
      <c r="E1491" s="39">
        <v>4</v>
      </c>
      <c r="F1491" s="39">
        <v>5</v>
      </c>
      <c r="G1491" s="40">
        <v>6</v>
      </c>
    </row>
    <row r="1492" spans="1:7" ht="12.75" customHeight="1" x14ac:dyDescent="0.2">
      <c r="A1492" s="129" t="s">
        <v>239</v>
      </c>
      <c r="B1492" s="116" t="s">
        <v>43</v>
      </c>
      <c r="C1492" s="42" t="s">
        <v>200</v>
      </c>
      <c r="D1492" s="42" t="s">
        <v>45</v>
      </c>
      <c r="E1492" s="42" t="s">
        <v>46</v>
      </c>
      <c r="F1492" s="56" t="s">
        <v>201</v>
      </c>
      <c r="G1492" s="43" t="s">
        <v>48</v>
      </c>
    </row>
    <row r="1493" spans="1:7" ht="12.75" customHeight="1" x14ac:dyDescent="0.2">
      <c r="A1493" s="247" t="s">
        <v>552</v>
      </c>
      <c r="B1493" s="201"/>
      <c r="C1493" s="201"/>
      <c r="D1493" s="201"/>
      <c r="E1493" s="201"/>
      <c r="F1493" s="201"/>
      <c r="G1493" s="202"/>
    </row>
    <row r="1494" spans="1:7" ht="12.75" customHeight="1" x14ac:dyDescent="0.2">
      <c r="A1494" s="44" t="s">
        <v>553</v>
      </c>
      <c r="B1494" s="45" t="e">
        <f>'Part 1 - Rebates and Fees'!#REF!</f>
        <v>#REF!</v>
      </c>
      <c r="C1494" s="45" t="e">
        <f>'Part 1 - Rebates and Fees'!#REF!</f>
        <v>#REF!</v>
      </c>
      <c r="D1494" s="45" t="e">
        <f>'Part 1 - Rebates and Fees'!#REF!</f>
        <v>#REF!</v>
      </c>
      <c r="E1494" s="45" t="e">
        <f>'Part 1 - Rebates and Fees'!#REF!</f>
        <v>#REF!</v>
      </c>
      <c r="F1494" s="45" t="e">
        <f>'Part 1 - Rebates and Fees'!#REF!</f>
        <v>#REF!</v>
      </c>
      <c r="G1494" s="45" t="e">
        <f>'Part 1 - Rebates and Fees'!#REF!</f>
        <v>#REF!</v>
      </c>
    </row>
    <row r="1495" spans="1:7" ht="12.75" customHeight="1" x14ac:dyDescent="0.2">
      <c r="A1495" s="44" t="s">
        <v>554</v>
      </c>
      <c r="B1495" s="45" t="e">
        <f>'Part 1 - Rebates and Fees'!#REF!</f>
        <v>#REF!</v>
      </c>
      <c r="C1495" s="45" t="e">
        <f>'Part 1 - Rebates and Fees'!#REF!</f>
        <v>#REF!</v>
      </c>
      <c r="D1495" s="45" t="e">
        <f>'Part 1 - Rebates and Fees'!#REF!</f>
        <v>#REF!</v>
      </c>
      <c r="E1495" s="45" t="e">
        <f>'Part 1 - Rebates and Fees'!#REF!</f>
        <v>#REF!</v>
      </c>
      <c r="F1495" s="45" t="e">
        <f>'Part 1 - Rebates and Fees'!#REF!</f>
        <v>#REF!</v>
      </c>
      <c r="G1495" s="45" t="e">
        <f>'Part 1 - Rebates and Fees'!#REF!</f>
        <v>#REF!</v>
      </c>
    </row>
    <row r="1496" spans="1:7" ht="12.75" customHeight="1" x14ac:dyDescent="0.2">
      <c r="A1496" s="44" t="s">
        <v>555</v>
      </c>
      <c r="B1496" s="45" t="e">
        <f>'Part 1 - Rebates and Fees'!#REF!</f>
        <v>#REF!</v>
      </c>
      <c r="C1496" s="45" t="e">
        <f>'Part 1 - Rebates and Fees'!#REF!</f>
        <v>#REF!</v>
      </c>
      <c r="D1496" s="45" t="e">
        <f>'Part 1 - Rebates and Fees'!#REF!</f>
        <v>#REF!</v>
      </c>
      <c r="E1496" s="45" t="e">
        <f>'Part 1 - Rebates and Fees'!#REF!</f>
        <v>#REF!</v>
      </c>
      <c r="F1496" s="45" t="e">
        <f>'Part 1 - Rebates and Fees'!#REF!</f>
        <v>#REF!</v>
      </c>
      <c r="G1496" s="45" t="e">
        <f>'Part 1 - Rebates and Fees'!#REF!</f>
        <v>#REF!</v>
      </c>
    </row>
    <row r="1497" spans="1:7" ht="12.75" customHeight="1" x14ac:dyDescent="0.2">
      <c r="A1497" s="44" t="s">
        <v>556</v>
      </c>
      <c r="B1497" s="47" t="e">
        <f>'Part 1 - Rebates and Fees'!#REF!</f>
        <v>#REF!</v>
      </c>
      <c r="C1497" s="47" t="e">
        <f>'Part 1 - Rebates and Fees'!#REF!</f>
        <v>#REF!</v>
      </c>
      <c r="D1497" s="47" t="e">
        <f>'Part 1 - Rebates and Fees'!#REF!</f>
        <v>#REF!</v>
      </c>
      <c r="E1497" s="47" t="e">
        <f>'Part 1 - Rebates and Fees'!#REF!</f>
        <v>#REF!</v>
      </c>
      <c r="F1497" s="47" t="e">
        <f>'Part 1 - Rebates and Fees'!#REF!</f>
        <v>#REF!</v>
      </c>
      <c r="G1497" s="47" t="e">
        <f>'Part 1 - Rebates and Fees'!#REF!</f>
        <v>#REF!</v>
      </c>
    </row>
    <row r="1498" spans="1:7" ht="12.75" customHeight="1" x14ac:dyDescent="0.2">
      <c r="A1498" s="133" t="s">
        <v>710</v>
      </c>
      <c r="B1498" s="23" t="e">
        <f t="shared" ref="B1498:G1498" si="166">SUM(B1494:B1497)</f>
        <v>#REF!</v>
      </c>
      <c r="C1498" s="23" t="e">
        <f t="shared" si="166"/>
        <v>#REF!</v>
      </c>
      <c r="D1498" s="23" t="e">
        <f t="shared" si="166"/>
        <v>#REF!</v>
      </c>
      <c r="E1498" s="23" t="e">
        <f t="shared" si="166"/>
        <v>#REF!</v>
      </c>
      <c r="F1498" s="23" t="e">
        <f t="shared" si="166"/>
        <v>#REF!</v>
      </c>
      <c r="G1498" s="148" t="e">
        <f t="shared" si="166"/>
        <v>#REF!</v>
      </c>
    </row>
    <row r="1499" spans="1:7" ht="12.75" customHeight="1" x14ac:dyDescent="0.2">
      <c r="A1499" s="134"/>
      <c r="B1499" s="135"/>
      <c r="C1499" s="135"/>
      <c r="D1499" s="135"/>
      <c r="E1499" s="135"/>
      <c r="F1499" s="135"/>
      <c r="G1499" s="135"/>
    </row>
    <row r="1500" spans="1:7" ht="24.75" customHeight="1" x14ac:dyDescent="0.2">
      <c r="A1500" s="231" t="s">
        <v>711</v>
      </c>
      <c r="B1500" s="196"/>
      <c r="C1500" s="196"/>
      <c r="D1500" s="196"/>
      <c r="E1500" s="196"/>
      <c r="F1500" s="196"/>
      <c r="G1500" s="196"/>
    </row>
    <row r="1501" spans="1:7" ht="12.75" customHeight="1" x14ac:dyDescent="0.2">
      <c r="A1501" s="27"/>
      <c r="B1501" s="50"/>
      <c r="C1501" s="50"/>
      <c r="D1501" s="50"/>
      <c r="E1501" s="50"/>
      <c r="F1501" s="50"/>
      <c r="G1501" s="50"/>
    </row>
    <row r="1502" spans="1:7" ht="24.75" customHeight="1" x14ac:dyDescent="0.2">
      <c r="A1502" s="232" t="s">
        <v>712</v>
      </c>
      <c r="B1502" s="196"/>
      <c r="C1502" s="196"/>
      <c r="D1502" s="196"/>
      <c r="E1502" s="196"/>
      <c r="F1502" s="196"/>
      <c r="G1502" s="196"/>
    </row>
    <row r="1503" spans="1:7" ht="12.75" customHeight="1" x14ac:dyDescent="0.2">
      <c r="A1503" s="52"/>
      <c r="B1503" s="52"/>
      <c r="C1503" s="52"/>
      <c r="D1503" s="52"/>
      <c r="E1503" s="52"/>
      <c r="F1503" s="52"/>
      <c r="G1503" s="52"/>
    </row>
    <row r="1504" spans="1:7" ht="12.75" customHeight="1" x14ac:dyDescent="0.2">
      <c r="A1504" s="52"/>
      <c r="B1504" s="52"/>
      <c r="C1504" s="52"/>
      <c r="D1504" s="52"/>
      <c r="E1504" s="52"/>
      <c r="F1504" s="52"/>
      <c r="G1504" s="52"/>
    </row>
    <row r="1505" spans="1:7" ht="12.75" customHeight="1" x14ac:dyDescent="0.2">
      <c r="A1505" s="52"/>
      <c r="B1505" s="52"/>
      <c r="C1505" s="52"/>
      <c r="D1505" s="52"/>
      <c r="E1505" s="52"/>
      <c r="F1505" s="52"/>
      <c r="G1505" s="52"/>
    </row>
    <row r="1506" spans="1:7" ht="12.75" customHeight="1" x14ac:dyDescent="0.2">
      <c r="A1506" s="52"/>
      <c r="B1506" s="52"/>
      <c r="C1506" s="52"/>
      <c r="D1506" s="52"/>
      <c r="E1506" s="52"/>
      <c r="F1506" s="52"/>
      <c r="G1506" s="52"/>
    </row>
    <row r="1507" spans="1:7" ht="12.75" customHeight="1" x14ac:dyDescent="0.2">
      <c r="A1507" s="52"/>
      <c r="B1507" s="52"/>
      <c r="C1507" s="52"/>
      <c r="D1507" s="52"/>
      <c r="E1507" s="52"/>
      <c r="F1507" s="52"/>
      <c r="G1507" s="52"/>
    </row>
    <row r="1508" spans="1:7" ht="12.75" customHeight="1" x14ac:dyDescent="0.2"/>
    <row r="1509" spans="1:7" ht="12.75" customHeight="1" x14ac:dyDescent="0.2">
      <c r="A1509" s="235" t="s">
        <v>666</v>
      </c>
      <c r="B1509" s="196"/>
      <c r="C1509" s="196"/>
      <c r="D1509" s="196"/>
      <c r="E1509" s="196"/>
      <c r="F1509" s="196"/>
      <c r="G1509" s="196"/>
    </row>
    <row r="1510" spans="1:7" ht="12.75" customHeight="1" x14ac:dyDescent="0.2">
      <c r="A1510" s="55"/>
      <c r="B1510" s="103"/>
      <c r="C1510" s="103"/>
      <c r="D1510" s="103"/>
      <c r="E1510" s="103"/>
      <c r="F1510" s="103"/>
      <c r="G1510" s="103"/>
    </row>
    <row r="1511" spans="1:7" ht="24.75" customHeight="1" x14ac:dyDescent="0.2">
      <c r="A1511" s="265" t="s">
        <v>713</v>
      </c>
      <c r="B1511" s="266"/>
      <c r="C1511" s="266"/>
      <c r="D1511" s="266"/>
      <c r="E1511" s="266"/>
      <c r="F1511" s="266"/>
      <c r="G1511" s="266"/>
    </row>
    <row r="1512" spans="1:7" ht="12.75" customHeight="1" x14ac:dyDescent="0.2">
      <c r="A1512" s="38"/>
      <c r="B1512" s="39">
        <v>1</v>
      </c>
      <c r="C1512" s="39">
        <v>2</v>
      </c>
      <c r="D1512" s="39">
        <v>3</v>
      </c>
      <c r="E1512" s="39">
        <v>4</v>
      </c>
      <c r="F1512" s="39">
        <v>5</v>
      </c>
      <c r="G1512" s="40">
        <v>6</v>
      </c>
    </row>
    <row r="1513" spans="1:7" ht="12.75" customHeight="1" x14ac:dyDescent="0.2">
      <c r="A1513" s="129" t="s">
        <v>239</v>
      </c>
      <c r="B1513" s="116" t="s">
        <v>43</v>
      </c>
      <c r="C1513" s="42" t="s">
        <v>200</v>
      </c>
      <c r="D1513" s="42" t="s">
        <v>45</v>
      </c>
      <c r="E1513" s="42" t="s">
        <v>46</v>
      </c>
      <c r="F1513" s="56" t="s">
        <v>201</v>
      </c>
      <c r="G1513" s="43" t="s">
        <v>48</v>
      </c>
    </row>
    <row r="1514" spans="1:7" ht="12.75" customHeight="1" x14ac:dyDescent="0.2">
      <c r="A1514" s="247" t="s">
        <v>586</v>
      </c>
      <c r="B1514" s="201"/>
      <c r="C1514" s="201"/>
      <c r="D1514" s="201"/>
      <c r="E1514" s="201"/>
      <c r="F1514" s="201"/>
      <c r="G1514" s="202"/>
    </row>
    <row r="1515" spans="1:7" ht="12.75" customHeight="1" x14ac:dyDescent="0.2">
      <c r="A1515" s="44" t="s">
        <v>451</v>
      </c>
      <c r="B1515" s="45" t="e">
        <f>'Part 1 - Rebates and Fees'!#REF!</f>
        <v>#REF!</v>
      </c>
      <c r="C1515" s="45" t="e">
        <f>'Part 1 - Rebates and Fees'!#REF!</f>
        <v>#REF!</v>
      </c>
      <c r="D1515" s="45" t="e">
        <f>'Part 1 - Rebates and Fees'!#REF!</f>
        <v>#REF!</v>
      </c>
      <c r="E1515" s="45" t="e">
        <f>'Part 1 - Rebates and Fees'!#REF!</f>
        <v>#REF!</v>
      </c>
      <c r="F1515" s="45" t="e">
        <f>'Part 1 - Rebates and Fees'!#REF!</f>
        <v>#REF!</v>
      </c>
      <c r="G1515" s="45" t="e">
        <f>'Part 1 - Rebates and Fees'!#REF!</f>
        <v>#REF!</v>
      </c>
    </row>
    <row r="1516" spans="1:7" ht="12.75" customHeight="1" x14ac:dyDescent="0.2">
      <c r="A1516" s="44" t="s">
        <v>452</v>
      </c>
      <c r="B1516" s="45" t="e">
        <f>'Part 1 - Rebates and Fees'!#REF!</f>
        <v>#REF!</v>
      </c>
      <c r="C1516" s="45" t="e">
        <f>'Part 1 - Rebates and Fees'!#REF!</f>
        <v>#REF!</v>
      </c>
      <c r="D1516" s="45" t="e">
        <f>'Part 1 - Rebates and Fees'!#REF!</f>
        <v>#REF!</v>
      </c>
      <c r="E1516" s="45" t="e">
        <f>'Part 1 - Rebates and Fees'!#REF!</f>
        <v>#REF!</v>
      </c>
      <c r="F1516" s="45" t="e">
        <f>'Part 1 - Rebates and Fees'!#REF!</f>
        <v>#REF!</v>
      </c>
      <c r="G1516" s="45" t="e">
        <f>'Part 1 - Rebates and Fees'!#REF!</f>
        <v>#REF!</v>
      </c>
    </row>
    <row r="1517" spans="1:7" ht="12.75" customHeight="1" x14ac:dyDescent="0.2">
      <c r="A1517" s="44" t="s">
        <v>453</v>
      </c>
      <c r="B1517" s="45" t="e">
        <f>'Part 1 - Rebates and Fees'!#REF!</f>
        <v>#REF!</v>
      </c>
      <c r="C1517" s="45" t="e">
        <f>'Part 1 - Rebates and Fees'!#REF!</f>
        <v>#REF!</v>
      </c>
      <c r="D1517" s="45" t="e">
        <f>'Part 1 - Rebates and Fees'!#REF!</f>
        <v>#REF!</v>
      </c>
      <c r="E1517" s="45" t="e">
        <f>'Part 1 - Rebates and Fees'!#REF!</f>
        <v>#REF!</v>
      </c>
      <c r="F1517" s="45" t="e">
        <f>'Part 1 - Rebates and Fees'!#REF!</f>
        <v>#REF!</v>
      </c>
      <c r="G1517" s="45" t="e">
        <f>'Part 1 - Rebates and Fees'!#REF!</f>
        <v>#REF!</v>
      </c>
    </row>
    <row r="1518" spans="1:7" ht="12.75" customHeight="1" x14ac:dyDescent="0.2">
      <c r="A1518" s="44" t="s">
        <v>454</v>
      </c>
      <c r="B1518" s="47" t="e">
        <f>'Part 1 - Rebates and Fees'!#REF!</f>
        <v>#REF!</v>
      </c>
      <c r="C1518" s="47" t="e">
        <f>'Part 1 - Rebates and Fees'!#REF!</f>
        <v>#REF!</v>
      </c>
      <c r="D1518" s="47" t="e">
        <f>'Part 1 - Rebates and Fees'!#REF!</f>
        <v>#REF!</v>
      </c>
      <c r="E1518" s="47" t="e">
        <f>'Part 1 - Rebates and Fees'!#REF!</f>
        <v>#REF!</v>
      </c>
      <c r="F1518" s="47" t="e">
        <f>'Part 1 - Rebates and Fees'!#REF!</f>
        <v>#REF!</v>
      </c>
      <c r="G1518" s="47" t="e">
        <f>'Part 1 - Rebates and Fees'!#REF!</f>
        <v>#REF!</v>
      </c>
    </row>
    <row r="1519" spans="1:7" ht="12.75" customHeight="1" x14ac:dyDescent="0.2">
      <c r="A1519" s="133" t="s">
        <v>714</v>
      </c>
      <c r="B1519" s="23" t="e">
        <f t="shared" ref="B1519:G1519" si="167">SUM(B1515:B1518)</f>
        <v>#REF!</v>
      </c>
      <c r="C1519" s="23" t="e">
        <f t="shared" si="167"/>
        <v>#REF!</v>
      </c>
      <c r="D1519" s="23" t="e">
        <f t="shared" si="167"/>
        <v>#REF!</v>
      </c>
      <c r="E1519" s="23" t="e">
        <f t="shared" si="167"/>
        <v>#REF!</v>
      </c>
      <c r="F1519" s="23" t="e">
        <f t="shared" si="167"/>
        <v>#REF!</v>
      </c>
      <c r="G1519" s="148" t="e">
        <f t="shared" si="167"/>
        <v>#REF!</v>
      </c>
    </row>
    <row r="1520" spans="1:7" ht="12.75" customHeight="1" x14ac:dyDescent="0.2">
      <c r="A1520" s="134"/>
      <c r="B1520" s="135"/>
      <c r="C1520" s="135"/>
      <c r="D1520" s="135"/>
      <c r="E1520" s="135"/>
      <c r="F1520" s="135"/>
      <c r="G1520" s="135"/>
    </row>
    <row r="1521" spans="1:7" ht="24.75" customHeight="1" x14ac:dyDescent="0.2">
      <c r="A1521" s="231" t="s">
        <v>715</v>
      </c>
      <c r="B1521" s="196"/>
      <c r="C1521" s="196"/>
      <c r="D1521" s="196"/>
      <c r="E1521" s="196"/>
      <c r="F1521" s="196"/>
      <c r="G1521" s="196"/>
    </row>
    <row r="1522" spans="1:7" ht="12.75" customHeight="1" x14ac:dyDescent="0.2">
      <c r="A1522" s="27"/>
      <c r="B1522" s="50"/>
      <c r="C1522" s="50"/>
      <c r="D1522" s="50"/>
      <c r="E1522" s="50"/>
      <c r="F1522" s="50"/>
      <c r="G1522" s="50"/>
    </row>
    <row r="1523" spans="1:7" ht="24.75" customHeight="1" x14ac:dyDescent="0.2">
      <c r="A1523" s="232" t="s">
        <v>716</v>
      </c>
      <c r="B1523" s="196"/>
      <c r="C1523" s="196"/>
      <c r="D1523" s="196"/>
      <c r="E1523" s="196"/>
      <c r="F1523" s="196"/>
      <c r="G1523" s="196"/>
    </row>
    <row r="1524" spans="1:7" ht="12.75" customHeight="1" x14ac:dyDescent="0.2"/>
    <row r="1525" spans="1:7" ht="12.75" customHeight="1" x14ac:dyDescent="0.2"/>
    <row r="1526" spans="1:7" ht="12.75" customHeight="1" x14ac:dyDescent="0.2"/>
    <row r="1527" spans="1:7" ht="12.75" customHeight="1" x14ac:dyDescent="0.2"/>
    <row r="1528" spans="1:7" ht="12.75" customHeight="1" x14ac:dyDescent="0.2"/>
    <row r="1529" spans="1:7" ht="12.75" customHeight="1" x14ac:dyDescent="0.2"/>
    <row r="1530" spans="1:7" ht="12.75" customHeight="1" x14ac:dyDescent="0.2">
      <c r="A1530" s="235" t="s">
        <v>698</v>
      </c>
      <c r="B1530" s="196"/>
      <c r="C1530" s="196"/>
      <c r="D1530" s="196"/>
      <c r="E1530" s="196"/>
      <c r="F1530" s="196"/>
      <c r="G1530" s="196"/>
    </row>
    <row r="1531" spans="1:7" ht="12.75" customHeight="1" x14ac:dyDescent="0.2"/>
    <row r="1532" spans="1:7" ht="24.75" customHeight="1" x14ac:dyDescent="0.2">
      <c r="A1532" s="265" t="s">
        <v>717</v>
      </c>
      <c r="B1532" s="266"/>
      <c r="C1532" s="266"/>
      <c r="D1532" s="266"/>
      <c r="E1532" s="266"/>
      <c r="F1532" s="266"/>
      <c r="G1532" s="266"/>
    </row>
    <row r="1533" spans="1:7" ht="12.75" customHeight="1" x14ac:dyDescent="0.2">
      <c r="A1533" s="38"/>
      <c r="B1533" s="39">
        <v>1</v>
      </c>
      <c r="C1533" s="39">
        <v>2</v>
      </c>
      <c r="D1533" s="39">
        <v>3</v>
      </c>
      <c r="E1533" s="39">
        <v>4</v>
      </c>
      <c r="F1533" s="39">
        <v>5</v>
      </c>
      <c r="G1533" s="40">
        <v>6</v>
      </c>
    </row>
    <row r="1534" spans="1:7" ht="12.75" customHeight="1" x14ac:dyDescent="0.2">
      <c r="A1534" s="129" t="s">
        <v>239</v>
      </c>
      <c r="B1534" s="116" t="s">
        <v>43</v>
      </c>
      <c r="C1534" s="42" t="s">
        <v>200</v>
      </c>
      <c r="D1534" s="42" t="s">
        <v>45</v>
      </c>
      <c r="E1534" s="42" t="s">
        <v>46</v>
      </c>
      <c r="F1534" s="56" t="s">
        <v>201</v>
      </c>
      <c r="G1534" s="43" t="s">
        <v>48</v>
      </c>
    </row>
    <row r="1535" spans="1:7" ht="12.75" customHeight="1" x14ac:dyDescent="0.2">
      <c r="A1535" s="247" t="s">
        <v>603</v>
      </c>
      <c r="B1535" s="201"/>
      <c r="C1535" s="201"/>
      <c r="D1535" s="201"/>
      <c r="E1535" s="201"/>
      <c r="F1535" s="201"/>
      <c r="G1535" s="202"/>
    </row>
    <row r="1536" spans="1:7" ht="12.75" customHeight="1" x14ac:dyDescent="0.2">
      <c r="A1536" s="44" t="s">
        <v>485</v>
      </c>
      <c r="B1536" s="45" t="e">
        <f>'Part 1 - Rebates and Fees'!#REF!</f>
        <v>#REF!</v>
      </c>
      <c r="C1536" s="45" t="e">
        <f>'Part 1 - Rebates and Fees'!#REF!</f>
        <v>#REF!</v>
      </c>
      <c r="D1536" s="45" t="e">
        <f>'Part 1 - Rebates and Fees'!#REF!</f>
        <v>#REF!</v>
      </c>
      <c r="E1536" s="45" t="e">
        <f>'Part 1 - Rebates and Fees'!#REF!</f>
        <v>#REF!</v>
      </c>
      <c r="F1536" s="45" t="e">
        <f>'Part 1 - Rebates and Fees'!#REF!</f>
        <v>#REF!</v>
      </c>
      <c r="G1536" s="45" t="e">
        <f>'Part 1 - Rebates and Fees'!#REF!</f>
        <v>#REF!</v>
      </c>
    </row>
    <row r="1537" spans="1:7" ht="12.75" customHeight="1" x14ac:dyDescent="0.2">
      <c r="A1537" s="44" t="s">
        <v>486</v>
      </c>
      <c r="B1537" s="45" t="e">
        <f>'Part 1 - Rebates and Fees'!#REF!</f>
        <v>#REF!</v>
      </c>
      <c r="C1537" s="45" t="e">
        <f>'Part 1 - Rebates and Fees'!#REF!</f>
        <v>#REF!</v>
      </c>
      <c r="D1537" s="45" t="e">
        <f>'Part 1 - Rebates and Fees'!#REF!</f>
        <v>#REF!</v>
      </c>
      <c r="E1537" s="45" t="e">
        <f>'Part 1 - Rebates and Fees'!#REF!</f>
        <v>#REF!</v>
      </c>
      <c r="F1537" s="45" t="e">
        <f>'Part 1 - Rebates and Fees'!#REF!</f>
        <v>#REF!</v>
      </c>
      <c r="G1537" s="45" t="e">
        <f>'Part 1 - Rebates and Fees'!#REF!</f>
        <v>#REF!</v>
      </c>
    </row>
    <row r="1538" spans="1:7" ht="12.75" customHeight="1" x14ac:dyDescent="0.2">
      <c r="A1538" s="44" t="s">
        <v>487</v>
      </c>
      <c r="B1538" s="45" t="e">
        <f>'Part 1 - Rebates and Fees'!#REF!</f>
        <v>#REF!</v>
      </c>
      <c r="C1538" s="45" t="e">
        <f>'Part 1 - Rebates and Fees'!#REF!</f>
        <v>#REF!</v>
      </c>
      <c r="D1538" s="45" t="e">
        <f>'Part 1 - Rebates and Fees'!#REF!</f>
        <v>#REF!</v>
      </c>
      <c r="E1538" s="45" t="e">
        <f>'Part 1 - Rebates and Fees'!#REF!</f>
        <v>#REF!</v>
      </c>
      <c r="F1538" s="45" t="e">
        <f>'Part 1 - Rebates and Fees'!#REF!</f>
        <v>#REF!</v>
      </c>
      <c r="G1538" s="45" t="e">
        <f>'Part 1 - Rebates and Fees'!#REF!</f>
        <v>#REF!</v>
      </c>
    </row>
    <row r="1539" spans="1:7" ht="12.75" customHeight="1" x14ac:dyDescent="0.2">
      <c r="A1539" s="44" t="s">
        <v>488</v>
      </c>
      <c r="B1539" s="47" t="e">
        <f>'Part 1 - Rebates and Fees'!#REF!</f>
        <v>#REF!</v>
      </c>
      <c r="C1539" s="47" t="e">
        <f>'Part 1 - Rebates and Fees'!#REF!</f>
        <v>#REF!</v>
      </c>
      <c r="D1539" s="47" t="e">
        <f>'Part 1 - Rebates and Fees'!#REF!</f>
        <v>#REF!</v>
      </c>
      <c r="E1539" s="47" t="e">
        <f>'Part 1 - Rebates and Fees'!#REF!</f>
        <v>#REF!</v>
      </c>
      <c r="F1539" s="47" t="e">
        <f>'Part 1 - Rebates and Fees'!#REF!</f>
        <v>#REF!</v>
      </c>
      <c r="G1539" s="47" t="e">
        <f>'Part 1 - Rebates and Fees'!#REF!</f>
        <v>#REF!</v>
      </c>
    </row>
    <row r="1540" spans="1:7" ht="12.75" customHeight="1" x14ac:dyDescent="0.2">
      <c r="A1540" s="133" t="s">
        <v>718</v>
      </c>
      <c r="B1540" s="23" t="e">
        <f t="shared" ref="B1540:G1540" si="168">SUM(B1536:B1539)</f>
        <v>#REF!</v>
      </c>
      <c r="C1540" s="23" t="e">
        <f t="shared" si="168"/>
        <v>#REF!</v>
      </c>
      <c r="D1540" s="23" t="e">
        <f t="shared" si="168"/>
        <v>#REF!</v>
      </c>
      <c r="E1540" s="23" t="e">
        <f t="shared" si="168"/>
        <v>#REF!</v>
      </c>
      <c r="F1540" s="23" t="e">
        <f t="shared" si="168"/>
        <v>#REF!</v>
      </c>
      <c r="G1540" s="148" t="e">
        <f t="shared" si="168"/>
        <v>#REF!</v>
      </c>
    </row>
    <row r="1541" spans="1:7" ht="12.75" customHeight="1" x14ac:dyDescent="0.2">
      <c r="A1541" s="134"/>
      <c r="B1541" s="135"/>
      <c r="C1541" s="135"/>
      <c r="D1541" s="135"/>
      <c r="E1541" s="135"/>
      <c r="F1541" s="135"/>
      <c r="G1541" s="135"/>
    </row>
    <row r="1542" spans="1:7" ht="24.75" customHeight="1" x14ac:dyDescent="0.2">
      <c r="A1542" s="231" t="s">
        <v>719</v>
      </c>
      <c r="B1542" s="196"/>
      <c r="C1542" s="196"/>
      <c r="D1542" s="196"/>
      <c r="E1542" s="196"/>
      <c r="F1542" s="196"/>
      <c r="G1542" s="196"/>
    </row>
    <row r="1543" spans="1:7" ht="12.75" customHeight="1" x14ac:dyDescent="0.2">
      <c r="A1543" s="27"/>
      <c r="B1543" s="50"/>
      <c r="C1543" s="50"/>
      <c r="D1543" s="50"/>
      <c r="E1543" s="50"/>
      <c r="F1543" s="50"/>
      <c r="G1543" s="50"/>
    </row>
    <row r="1544" spans="1:7" ht="24.75" customHeight="1" x14ac:dyDescent="0.2">
      <c r="A1544" s="232" t="s">
        <v>720</v>
      </c>
      <c r="B1544" s="196"/>
      <c r="C1544" s="196"/>
      <c r="D1544" s="196"/>
      <c r="E1544" s="196"/>
      <c r="F1544" s="196"/>
      <c r="G1544" s="196"/>
    </row>
    <row r="1545" spans="1:7" ht="12.75" customHeight="1" x14ac:dyDescent="0.2">
      <c r="A1545" s="52"/>
      <c r="B1545" s="52"/>
      <c r="C1545" s="52"/>
      <c r="D1545" s="52"/>
      <c r="E1545" s="52"/>
      <c r="F1545" s="52"/>
      <c r="G1545" s="52"/>
    </row>
    <row r="1546" spans="1:7" ht="12.75" customHeight="1" x14ac:dyDescent="0.2">
      <c r="A1546" s="52"/>
      <c r="B1546" s="52"/>
      <c r="C1546" s="52"/>
      <c r="D1546" s="52"/>
      <c r="E1546" s="52"/>
      <c r="F1546" s="52"/>
      <c r="G1546" s="52"/>
    </row>
    <row r="1547" spans="1:7" ht="12.75" customHeight="1" x14ac:dyDescent="0.2">
      <c r="A1547" s="52"/>
      <c r="B1547" s="52"/>
      <c r="C1547" s="52"/>
      <c r="D1547" s="52"/>
      <c r="E1547" s="52"/>
      <c r="F1547" s="52"/>
      <c r="G1547" s="52"/>
    </row>
    <row r="1548" spans="1:7" ht="12.75" customHeight="1" x14ac:dyDescent="0.2"/>
    <row r="1549" spans="1:7" ht="12.75" customHeight="1" x14ac:dyDescent="0.2"/>
    <row r="1550" spans="1:7" ht="12.75" customHeight="1" x14ac:dyDescent="0.2"/>
    <row r="1551" spans="1:7" ht="12.75" customHeight="1" x14ac:dyDescent="0.2">
      <c r="A1551" s="235" t="s">
        <v>721</v>
      </c>
      <c r="B1551" s="196"/>
      <c r="C1551" s="196"/>
      <c r="D1551" s="196"/>
      <c r="E1551" s="196"/>
      <c r="F1551" s="196"/>
      <c r="G1551" s="196"/>
    </row>
    <row r="1552" spans="1:7" ht="12.75" customHeight="1" x14ac:dyDescent="0.2"/>
    <row r="1553" spans="1:7" ht="24.75" customHeight="1" x14ac:dyDescent="0.2">
      <c r="A1553" s="265" t="s">
        <v>722</v>
      </c>
      <c r="B1553" s="266"/>
      <c r="C1553" s="266"/>
      <c r="D1553" s="266"/>
      <c r="E1553" s="266"/>
      <c r="F1553" s="266"/>
      <c r="G1553" s="266"/>
    </row>
    <row r="1554" spans="1:7" ht="12.75" customHeight="1" x14ac:dyDescent="0.2">
      <c r="A1554" s="38"/>
      <c r="B1554" s="39">
        <v>1</v>
      </c>
      <c r="C1554" s="39">
        <v>2</v>
      </c>
      <c r="D1554" s="39">
        <v>3</v>
      </c>
      <c r="E1554" s="39">
        <v>4</v>
      </c>
      <c r="F1554" s="39">
        <v>5</v>
      </c>
      <c r="G1554" s="40">
        <v>6</v>
      </c>
    </row>
    <row r="1555" spans="1:7" ht="12.75" customHeight="1" x14ac:dyDescent="0.2">
      <c r="A1555" s="129" t="s">
        <v>239</v>
      </c>
      <c r="B1555" s="116" t="s">
        <v>43</v>
      </c>
      <c r="C1555" s="42" t="s">
        <v>200</v>
      </c>
      <c r="D1555" s="42" t="s">
        <v>45</v>
      </c>
      <c r="E1555" s="42" t="s">
        <v>46</v>
      </c>
      <c r="F1555" s="56" t="s">
        <v>201</v>
      </c>
      <c r="G1555" s="43" t="s">
        <v>48</v>
      </c>
    </row>
    <row r="1556" spans="1:7" ht="12.75" customHeight="1" x14ac:dyDescent="0.2">
      <c r="A1556" s="247" t="s">
        <v>619</v>
      </c>
      <c r="B1556" s="201"/>
      <c r="C1556" s="201"/>
      <c r="D1556" s="201"/>
      <c r="E1556" s="201"/>
      <c r="F1556" s="201"/>
      <c r="G1556" s="202"/>
    </row>
    <row r="1557" spans="1:7" ht="12.75" customHeight="1" x14ac:dyDescent="0.2">
      <c r="A1557" s="44" t="s">
        <v>519</v>
      </c>
      <c r="B1557" s="45" t="e">
        <f>'Part 1 - Rebates and Fees'!#REF!</f>
        <v>#REF!</v>
      </c>
      <c r="C1557" s="45" t="e">
        <f>'Part 1 - Rebates and Fees'!#REF!</f>
        <v>#REF!</v>
      </c>
      <c r="D1557" s="45" t="e">
        <f>'Part 1 - Rebates and Fees'!#REF!</f>
        <v>#REF!</v>
      </c>
      <c r="E1557" s="45" t="e">
        <f>'Part 1 - Rebates and Fees'!#REF!</f>
        <v>#REF!</v>
      </c>
      <c r="F1557" s="45" t="e">
        <f>'Part 1 - Rebates and Fees'!#REF!</f>
        <v>#REF!</v>
      </c>
      <c r="G1557" s="45" t="e">
        <f>'Part 1 - Rebates and Fees'!#REF!</f>
        <v>#REF!</v>
      </c>
    </row>
    <row r="1558" spans="1:7" ht="12.75" customHeight="1" x14ac:dyDescent="0.2">
      <c r="A1558" s="44" t="s">
        <v>520</v>
      </c>
      <c r="B1558" s="45" t="e">
        <f>'Part 1 - Rebates and Fees'!#REF!</f>
        <v>#REF!</v>
      </c>
      <c r="C1558" s="45" t="e">
        <f>'Part 1 - Rebates and Fees'!#REF!</f>
        <v>#REF!</v>
      </c>
      <c r="D1558" s="45" t="e">
        <f>'Part 1 - Rebates and Fees'!#REF!</f>
        <v>#REF!</v>
      </c>
      <c r="E1558" s="45" t="e">
        <f>'Part 1 - Rebates and Fees'!#REF!</f>
        <v>#REF!</v>
      </c>
      <c r="F1558" s="45" t="e">
        <f>'Part 1 - Rebates and Fees'!#REF!</f>
        <v>#REF!</v>
      </c>
      <c r="G1558" s="45" t="e">
        <f>'Part 1 - Rebates and Fees'!#REF!</f>
        <v>#REF!</v>
      </c>
    </row>
    <row r="1559" spans="1:7" ht="12.75" customHeight="1" x14ac:dyDescent="0.2">
      <c r="A1559" s="44" t="s">
        <v>521</v>
      </c>
      <c r="B1559" s="45" t="e">
        <f>'Part 1 - Rebates and Fees'!#REF!</f>
        <v>#REF!</v>
      </c>
      <c r="C1559" s="45" t="e">
        <f>'Part 1 - Rebates and Fees'!#REF!</f>
        <v>#REF!</v>
      </c>
      <c r="D1559" s="45" t="e">
        <f>'Part 1 - Rebates and Fees'!#REF!</f>
        <v>#REF!</v>
      </c>
      <c r="E1559" s="45" t="e">
        <f>'Part 1 - Rebates and Fees'!#REF!</f>
        <v>#REF!</v>
      </c>
      <c r="F1559" s="45" t="e">
        <f>'Part 1 - Rebates and Fees'!#REF!</f>
        <v>#REF!</v>
      </c>
      <c r="G1559" s="45" t="e">
        <f>'Part 1 - Rebates and Fees'!#REF!</f>
        <v>#REF!</v>
      </c>
    </row>
    <row r="1560" spans="1:7" ht="12.75" customHeight="1" x14ac:dyDescent="0.2">
      <c r="A1560" s="44" t="s">
        <v>522</v>
      </c>
      <c r="B1560" s="47" t="e">
        <f>'Part 1 - Rebates and Fees'!#REF!</f>
        <v>#REF!</v>
      </c>
      <c r="C1560" s="47" t="e">
        <f>'Part 1 - Rebates and Fees'!#REF!</f>
        <v>#REF!</v>
      </c>
      <c r="D1560" s="47" t="e">
        <f>'Part 1 - Rebates and Fees'!#REF!</f>
        <v>#REF!</v>
      </c>
      <c r="E1560" s="47" t="e">
        <f>'Part 1 - Rebates and Fees'!#REF!</f>
        <v>#REF!</v>
      </c>
      <c r="F1560" s="47" t="e">
        <f>'Part 1 - Rebates and Fees'!#REF!</f>
        <v>#REF!</v>
      </c>
      <c r="G1560" s="47" t="e">
        <f>'Part 1 - Rebates and Fees'!#REF!</f>
        <v>#REF!</v>
      </c>
    </row>
    <row r="1561" spans="1:7" ht="12.75" customHeight="1" x14ac:dyDescent="0.2">
      <c r="A1561" s="133" t="s">
        <v>723</v>
      </c>
      <c r="B1561" s="23" t="e">
        <f t="shared" ref="B1561:G1561" si="169">SUM(B1557:B1560)</f>
        <v>#REF!</v>
      </c>
      <c r="C1561" s="23" t="e">
        <f t="shared" si="169"/>
        <v>#REF!</v>
      </c>
      <c r="D1561" s="23" t="e">
        <f t="shared" si="169"/>
        <v>#REF!</v>
      </c>
      <c r="E1561" s="23" t="e">
        <f t="shared" si="169"/>
        <v>#REF!</v>
      </c>
      <c r="F1561" s="23" t="e">
        <f t="shared" si="169"/>
        <v>#REF!</v>
      </c>
      <c r="G1561" s="148" t="e">
        <f t="shared" si="169"/>
        <v>#REF!</v>
      </c>
    </row>
    <row r="1562" spans="1:7" ht="12.75" customHeight="1" x14ac:dyDescent="0.2">
      <c r="A1562" s="134"/>
      <c r="B1562" s="135"/>
      <c r="C1562" s="135"/>
      <c r="D1562" s="135"/>
      <c r="E1562" s="135"/>
      <c r="F1562" s="135"/>
      <c r="G1562" s="135"/>
    </row>
    <row r="1563" spans="1:7" ht="24.75" customHeight="1" x14ac:dyDescent="0.2">
      <c r="A1563" s="231" t="s">
        <v>724</v>
      </c>
      <c r="B1563" s="196"/>
      <c r="C1563" s="196"/>
      <c r="D1563" s="196"/>
      <c r="E1563" s="196"/>
      <c r="F1563" s="196"/>
      <c r="G1563" s="196"/>
    </row>
    <row r="1564" spans="1:7" ht="12.75" customHeight="1" x14ac:dyDescent="0.2">
      <c r="A1564" s="27"/>
      <c r="B1564" s="50"/>
      <c r="C1564" s="50"/>
      <c r="D1564" s="50"/>
      <c r="E1564" s="50"/>
      <c r="F1564" s="50"/>
      <c r="G1564" s="50"/>
    </row>
    <row r="1565" spans="1:7" ht="24.75" customHeight="1" x14ac:dyDescent="0.2">
      <c r="A1565" s="232" t="s">
        <v>725</v>
      </c>
      <c r="B1565" s="196"/>
      <c r="C1565" s="196"/>
      <c r="D1565" s="196"/>
      <c r="E1565" s="196"/>
      <c r="F1565" s="196"/>
      <c r="G1565" s="196"/>
    </row>
    <row r="1566" spans="1:7" ht="12.75" customHeight="1" x14ac:dyDescent="0.2"/>
    <row r="1567" spans="1:7" ht="12.75" customHeight="1" x14ac:dyDescent="0.2"/>
    <row r="1568" spans="1:7" ht="12.75" customHeight="1" x14ac:dyDescent="0.2"/>
    <row r="1569" spans="1:7" ht="12.75" customHeight="1" x14ac:dyDescent="0.2"/>
    <row r="1570" spans="1:7" ht="12.75" customHeight="1" x14ac:dyDescent="0.2"/>
    <row r="1571" spans="1:7" ht="12.75" customHeight="1" x14ac:dyDescent="0.2"/>
    <row r="1572" spans="1:7" ht="12.75" customHeight="1" x14ac:dyDescent="0.2">
      <c r="A1572" s="235" t="s">
        <v>708</v>
      </c>
      <c r="B1572" s="196"/>
      <c r="C1572" s="196"/>
      <c r="D1572" s="196"/>
      <c r="E1572" s="196"/>
      <c r="F1572" s="196"/>
      <c r="G1572" s="196"/>
    </row>
    <row r="1573" spans="1:7" ht="12.75" customHeight="1" x14ac:dyDescent="0.2"/>
    <row r="1574" spans="1:7" ht="24.75" customHeight="1" x14ac:dyDescent="0.2">
      <c r="A1574" s="265" t="s">
        <v>726</v>
      </c>
      <c r="B1574" s="266"/>
      <c r="C1574" s="266"/>
      <c r="D1574" s="266"/>
      <c r="E1574" s="266"/>
      <c r="F1574" s="266"/>
      <c r="G1574" s="266"/>
    </row>
    <row r="1575" spans="1:7" ht="12.75" customHeight="1" x14ac:dyDescent="0.2">
      <c r="A1575" s="38"/>
      <c r="B1575" s="39">
        <v>1</v>
      </c>
      <c r="C1575" s="39">
        <v>2</v>
      </c>
      <c r="D1575" s="39">
        <v>3</v>
      </c>
      <c r="E1575" s="39">
        <v>4</v>
      </c>
      <c r="F1575" s="39">
        <v>5</v>
      </c>
      <c r="G1575" s="40">
        <v>6</v>
      </c>
    </row>
    <row r="1576" spans="1:7" ht="12.75" customHeight="1" x14ac:dyDescent="0.2">
      <c r="A1576" s="129" t="s">
        <v>239</v>
      </c>
      <c r="B1576" s="116" t="s">
        <v>43</v>
      </c>
      <c r="C1576" s="42" t="s">
        <v>200</v>
      </c>
      <c r="D1576" s="42" t="s">
        <v>45</v>
      </c>
      <c r="E1576" s="42" t="s">
        <v>46</v>
      </c>
      <c r="F1576" s="56" t="s">
        <v>201</v>
      </c>
      <c r="G1576" s="43" t="s">
        <v>48</v>
      </c>
    </row>
    <row r="1577" spans="1:7" ht="12.75" customHeight="1" x14ac:dyDescent="0.2">
      <c r="A1577" s="247" t="s">
        <v>635</v>
      </c>
      <c r="B1577" s="201"/>
      <c r="C1577" s="201"/>
      <c r="D1577" s="201"/>
      <c r="E1577" s="201"/>
      <c r="F1577" s="201"/>
      <c r="G1577" s="202"/>
    </row>
    <row r="1578" spans="1:7" ht="12.75" customHeight="1" x14ac:dyDescent="0.2">
      <c r="A1578" s="44" t="s">
        <v>553</v>
      </c>
      <c r="B1578" s="45" t="e">
        <f>'Part 1 - Rebates and Fees'!#REF!</f>
        <v>#REF!</v>
      </c>
      <c r="C1578" s="45" t="e">
        <f>'Part 1 - Rebates and Fees'!#REF!</f>
        <v>#REF!</v>
      </c>
      <c r="D1578" s="45" t="e">
        <f>'Part 1 - Rebates and Fees'!#REF!</f>
        <v>#REF!</v>
      </c>
      <c r="E1578" s="45" t="e">
        <f>'Part 1 - Rebates and Fees'!#REF!</f>
        <v>#REF!</v>
      </c>
      <c r="F1578" s="45" t="e">
        <f>'Part 1 - Rebates and Fees'!#REF!</f>
        <v>#REF!</v>
      </c>
      <c r="G1578" s="45" t="e">
        <f>'Part 1 - Rebates and Fees'!#REF!</f>
        <v>#REF!</v>
      </c>
    </row>
    <row r="1579" spans="1:7" ht="12.75" customHeight="1" x14ac:dyDescent="0.2">
      <c r="A1579" s="44" t="s">
        <v>554</v>
      </c>
      <c r="B1579" s="45" t="e">
        <f>'Part 1 - Rebates and Fees'!#REF!</f>
        <v>#REF!</v>
      </c>
      <c r="C1579" s="45" t="e">
        <f>'Part 1 - Rebates and Fees'!#REF!</f>
        <v>#REF!</v>
      </c>
      <c r="D1579" s="45" t="e">
        <f>'Part 1 - Rebates and Fees'!#REF!</f>
        <v>#REF!</v>
      </c>
      <c r="E1579" s="45" t="e">
        <f>'Part 1 - Rebates and Fees'!#REF!</f>
        <v>#REF!</v>
      </c>
      <c r="F1579" s="45" t="e">
        <f>'Part 1 - Rebates and Fees'!#REF!</f>
        <v>#REF!</v>
      </c>
      <c r="G1579" s="45" t="e">
        <f>'Part 1 - Rebates and Fees'!#REF!</f>
        <v>#REF!</v>
      </c>
    </row>
    <row r="1580" spans="1:7" ht="12.75" customHeight="1" x14ac:dyDescent="0.2">
      <c r="A1580" s="44" t="s">
        <v>555</v>
      </c>
      <c r="B1580" s="45" t="e">
        <f>'Part 1 - Rebates and Fees'!#REF!</f>
        <v>#REF!</v>
      </c>
      <c r="C1580" s="45" t="e">
        <f>'Part 1 - Rebates and Fees'!#REF!</f>
        <v>#REF!</v>
      </c>
      <c r="D1580" s="45" t="e">
        <f>'Part 1 - Rebates and Fees'!#REF!</f>
        <v>#REF!</v>
      </c>
      <c r="E1580" s="45" t="e">
        <f>'Part 1 - Rebates and Fees'!#REF!</f>
        <v>#REF!</v>
      </c>
      <c r="F1580" s="45" t="e">
        <f>'Part 1 - Rebates and Fees'!#REF!</f>
        <v>#REF!</v>
      </c>
      <c r="G1580" s="45" t="e">
        <f>'Part 1 - Rebates and Fees'!#REF!</f>
        <v>#REF!</v>
      </c>
    </row>
    <row r="1581" spans="1:7" ht="12.75" customHeight="1" x14ac:dyDescent="0.2">
      <c r="A1581" s="44" t="s">
        <v>556</v>
      </c>
      <c r="B1581" s="47" t="e">
        <f>'Part 1 - Rebates and Fees'!#REF!</f>
        <v>#REF!</v>
      </c>
      <c r="C1581" s="47" t="e">
        <f>'Part 1 - Rebates and Fees'!#REF!</f>
        <v>#REF!</v>
      </c>
      <c r="D1581" s="47" t="e">
        <f>'Part 1 - Rebates and Fees'!#REF!</f>
        <v>#REF!</v>
      </c>
      <c r="E1581" s="47" t="e">
        <f>'Part 1 - Rebates and Fees'!#REF!</f>
        <v>#REF!</v>
      </c>
      <c r="F1581" s="47" t="e">
        <f>'Part 1 - Rebates and Fees'!#REF!</f>
        <v>#REF!</v>
      </c>
      <c r="G1581" s="47" t="e">
        <f>'Part 1 - Rebates and Fees'!#REF!</f>
        <v>#REF!</v>
      </c>
    </row>
    <row r="1582" spans="1:7" ht="12.75" customHeight="1" x14ac:dyDescent="0.2">
      <c r="A1582" s="133" t="s">
        <v>727</v>
      </c>
      <c r="B1582" s="23" t="e">
        <f t="shared" ref="B1582:G1582" si="170">SUM(B1578:B1581)</f>
        <v>#REF!</v>
      </c>
      <c r="C1582" s="23" t="e">
        <f t="shared" si="170"/>
        <v>#REF!</v>
      </c>
      <c r="D1582" s="23" t="e">
        <f t="shared" si="170"/>
        <v>#REF!</v>
      </c>
      <c r="E1582" s="23" t="e">
        <f t="shared" si="170"/>
        <v>#REF!</v>
      </c>
      <c r="F1582" s="23" t="e">
        <f t="shared" si="170"/>
        <v>#REF!</v>
      </c>
      <c r="G1582" s="148" t="e">
        <f t="shared" si="170"/>
        <v>#REF!</v>
      </c>
    </row>
    <row r="1583" spans="1:7" ht="12.75" customHeight="1" x14ac:dyDescent="0.2">
      <c r="A1583" s="134"/>
      <c r="B1583" s="135"/>
      <c r="C1583" s="135"/>
      <c r="D1583" s="135"/>
      <c r="E1583" s="135"/>
      <c r="F1583" s="135"/>
      <c r="G1583" s="135"/>
    </row>
    <row r="1584" spans="1:7" ht="24.75" customHeight="1" x14ac:dyDescent="0.2">
      <c r="A1584" s="231" t="s">
        <v>728</v>
      </c>
      <c r="B1584" s="196"/>
      <c r="C1584" s="196"/>
      <c r="D1584" s="196"/>
      <c r="E1584" s="196"/>
      <c r="F1584" s="196"/>
      <c r="G1584" s="196"/>
    </row>
    <row r="1585" spans="1:7" ht="12.75" customHeight="1" x14ac:dyDescent="0.2">
      <c r="A1585" s="27"/>
      <c r="B1585" s="50"/>
      <c r="C1585" s="50"/>
      <c r="D1585" s="50"/>
      <c r="E1585" s="50"/>
      <c r="F1585" s="50"/>
      <c r="G1585" s="50"/>
    </row>
    <row r="1586" spans="1:7" ht="24.75" customHeight="1" x14ac:dyDescent="0.2">
      <c r="A1586" s="232" t="s">
        <v>729</v>
      </c>
      <c r="B1586" s="196"/>
      <c r="C1586" s="196"/>
      <c r="D1586" s="196"/>
      <c r="E1586" s="196"/>
      <c r="F1586" s="196"/>
      <c r="G1586" s="196"/>
    </row>
    <row r="1587" spans="1:7" ht="12.75" customHeight="1" x14ac:dyDescent="0.2">
      <c r="A1587" s="52"/>
      <c r="B1587" s="52"/>
      <c r="C1587" s="52"/>
      <c r="D1587" s="52"/>
      <c r="E1587" s="52"/>
      <c r="F1587" s="52"/>
      <c r="G1587" s="52"/>
    </row>
    <row r="1588" spans="1:7" ht="12.75" customHeight="1" x14ac:dyDescent="0.2">
      <c r="A1588" s="52"/>
      <c r="B1588" s="52"/>
      <c r="C1588" s="52"/>
      <c r="D1588" s="52"/>
      <c r="E1588" s="52"/>
      <c r="F1588" s="52"/>
      <c r="G1588" s="52"/>
    </row>
    <row r="1589" spans="1:7" ht="12.75" customHeight="1" x14ac:dyDescent="0.2">
      <c r="A1589" s="52"/>
      <c r="B1589" s="52"/>
      <c r="C1589" s="52"/>
      <c r="D1589" s="52"/>
      <c r="E1589" s="52"/>
      <c r="F1589" s="52"/>
      <c r="G1589" s="52"/>
    </row>
    <row r="1590" spans="1:7" ht="12.75" customHeight="1" x14ac:dyDescent="0.2">
      <c r="A1590" s="52"/>
      <c r="B1590" s="52"/>
      <c r="C1590" s="52"/>
      <c r="D1590" s="52"/>
      <c r="E1590" s="52"/>
      <c r="F1590" s="52"/>
      <c r="G1590" s="52"/>
    </row>
    <row r="1591" spans="1:7" ht="12.75" customHeight="1" x14ac:dyDescent="0.2">
      <c r="A1591" s="52"/>
      <c r="B1591" s="52"/>
      <c r="C1591" s="52"/>
      <c r="D1591" s="52"/>
      <c r="E1591" s="52"/>
      <c r="F1591" s="52"/>
      <c r="G1591" s="52"/>
    </row>
    <row r="1592" spans="1:7" ht="12.75" customHeight="1" x14ac:dyDescent="0.2"/>
    <row r="1593" spans="1:7" ht="12.75" customHeight="1" x14ac:dyDescent="0.2">
      <c r="A1593" s="235" t="s">
        <v>730</v>
      </c>
      <c r="B1593" s="196"/>
      <c r="C1593" s="196"/>
      <c r="D1593" s="196"/>
      <c r="E1593" s="196"/>
      <c r="F1593" s="196"/>
      <c r="G1593" s="196"/>
    </row>
    <row r="1594" spans="1:7" ht="12.75" customHeight="1" x14ac:dyDescent="0.2">
      <c r="A1594" s="55"/>
      <c r="B1594" s="103"/>
      <c r="C1594" s="103"/>
      <c r="D1594" s="103"/>
      <c r="E1594" s="103"/>
      <c r="F1594" s="103"/>
      <c r="G1594" s="103"/>
    </row>
    <row r="1595" spans="1:7" ht="12.75" customHeight="1" x14ac:dyDescent="0.2">
      <c r="A1595" s="246" t="s">
        <v>731</v>
      </c>
      <c r="B1595" s="196"/>
      <c r="C1595" s="196"/>
      <c r="D1595" s="196"/>
      <c r="E1595" s="196"/>
      <c r="F1595" s="196"/>
      <c r="G1595" s="196"/>
    </row>
    <row r="1596" spans="1:7" ht="12.75" customHeight="1" x14ac:dyDescent="0.2">
      <c r="A1596" s="38"/>
      <c r="B1596" s="39">
        <v>1</v>
      </c>
      <c r="C1596" s="39">
        <v>2</v>
      </c>
      <c r="D1596" s="39">
        <v>3</v>
      </c>
      <c r="E1596" s="39">
        <v>4</v>
      </c>
      <c r="F1596" s="39">
        <v>5</v>
      </c>
      <c r="G1596" s="40">
        <v>6</v>
      </c>
    </row>
    <row r="1597" spans="1:7" ht="12.75" customHeight="1" x14ac:dyDescent="0.2">
      <c r="A1597" s="107" t="s">
        <v>232</v>
      </c>
      <c r="B1597" s="116" t="s">
        <v>43</v>
      </c>
      <c r="C1597" s="42" t="s">
        <v>200</v>
      </c>
      <c r="D1597" s="42" t="s">
        <v>45</v>
      </c>
      <c r="E1597" s="42" t="s">
        <v>46</v>
      </c>
      <c r="F1597" s="56" t="s">
        <v>201</v>
      </c>
      <c r="G1597" s="43" t="s">
        <v>48</v>
      </c>
    </row>
    <row r="1598" spans="1:7" ht="12.75" customHeight="1" x14ac:dyDescent="0.2">
      <c r="A1598" s="247" t="s">
        <v>732</v>
      </c>
      <c r="B1598" s="201"/>
      <c r="C1598" s="201"/>
      <c r="D1598" s="201"/>
      <c r="E1598" s="201"/>
      <c r="F1598" s="201"/>
      <c r="G1598" s="202"/>
    </row>
    <row r="1599" spans="1:7" ht="12.75" customHeight="1" x14ac:dyDescent="0.2">
      <c r="A1599" s="44" t="s">
        <v>733</v>
      </c>
      <c r="B1599" s="45" t="e">
        <f>'Part 1 - Rebates and Fees'!#REF!</f>
        <v>#REF!</v>
      </c>
      <c r="C1599" s="45" t="e">
        <f>'Part 1 - Rebates and Fees'!#REF!</f>
        <v>#REF!</v>
      </c>
      <c r="D1599" s="45" t="e">
        <f>'Part 1 - Rebates and Fees'!#REF!</f>
        <v>#REF!</v>
      </c>
      <c r="E1599" s="45" t="e">
        <f>'Part 1 - Rebates and Fees'!#REF!</f>
        <v>#REF!</v>
      </c>
      <c r="F1599" s="45" t="e">
        <f>'Part 1 - Rebates and Fees'!#REF!</f>
        <v>#REF!</v>
      </c>
      <c r="G1599" s="45" t="e">
        <f>'Part 1 - Rebates and Fees'!#REF!</f>
        <v>#REF!</v>
      </c>
    </row>
    <row r="1600" spans="1:7" ht="12.75" customHeight="1" x14ac:dyDescent="0.2">
      <c r="A1600" s="44" t="s">
        <v>734</v>
      </c>
      <c r="B1600" s="45" t="e">
        <f>'Part 1 - Rebates and Fees'!#REF!</f>
        <v>#REF!</v>
      </c>
      <c r="C1600" s="45" t="e">
        <f>'Part 1 - Rebates and Fees'!#REF!</f>
        <v>#REF!</v>
      </c>
      <c r="D1600" s="45" t="e">
        <f>'Part 1 - Rebates and Fees'!#REF!</f>
        <v>#REF!</v>
      </c>
      <c r="E1600" s="45" t="e">
        <f>'Part 1 - Rebates and Fees'!#REF!</f>
        <v>#REF!</v>
      </c>
      <c r="F1600" s="45" t="e">
        <f>'Part 1 - Rebates and Fees'!#REF!</f>
        <v>#REF!</v>
      </c>
      <c r="G1600" s="45" t="e">
        <f>'Part 1 - Rebates and Fees'!#REF!</f>
        <v>#REF!</v>
      </c>
    </row>
    <row r="1601" spans="1:7" ht="12.75" customHeight="1" x14ac:dyDescent="0.2">
      <c r="A1601" s="44" t="s">
        <v>735</v>
      </c>
      <c r="B1601" s="45" t="e">
        <f>'Part 1 - Rebates and Fees'!#REF!</f>
        <v>#REF!</v>
      </c>
      <c r="C1601" s="45" t="e">
        <f>'Part 1 - Rebates and Fees'!#REF!</f>
        <v>#REF!</v>
      </c>
      <c r="D1601" s="45" t="e">
        <f>'Part 1 - Rebates and Fees'!#REF!</f>
        <v>#REF!</v>
      </c>
      <c r="E1601" s="45" t="e">
        <f>'Part 1 - Rebates and Fees'!#REF!</f>
        <v>#REF!</v>
      </c>
      <c r="F1601" s="45" t="e">
        <f>'Part 1 - Rebates and Fees'!#REF!</f>
        <v>#REF!</v>
      </c>
      <c r="G1601" s="45" t="e">
        <f>'Part 1 - Rebates and Fees'!#REF!</f>
        <v>#REF!</v>
      </c>
    </row>
    <row r="1602" spans="1:7" ht="12.75" customHeight="1" x14ac:dyDescent="0.2">
      <c r="A1602" s="44" t="s">
        <v>736</v>
      </c>
      <c r="B1602" s="45" t="e">
        <f>'Part 1 - Rebates and Fees'!#REF!</f>
        <v>#REF!</v>
      </c>
      <c r="C1602" s="45" t="e">
        <f>'Part 1 - Rebates and Fees'!#REF!</f>
        <v>#REF!</v>
      </c>
      <c r="D1602" s="45" t="e">
        <f>'Part 1 - Rebates and Fees'!#REF!</f>
        <v>#REF!</v>
      </c>
      <c r="E1602" s="45" t="e">
        <f>'Part 1 - Rebates and Fees'!#REF!</f>
        <v>#REF!</v>
      </c>
      <c r="F1602" s="45" t="e">
        <f>'Part 1 - Rebates and Fees'!#REF!</f>
        <v>#REF!</v>
      </c>
      <c r="G1602" s="45" t="e">
        <f>'Part 1 - Rebates and Fees'!#REF!</f>
        <v>#REF!</v>
      </c>
    </row>
    <row r="1603" spans="1:7" ht="12.75" customHeight="1" x14ac:dyDescent="0.2">
      <c r="A1603" s="46" t="s">
        <v>737</v>
      </c>
      <c r="B1603" s="47" t="e">
        <f>'Part 1 - Rebates and Fees'!#REF!</f>
        <v>#REF!</v>
      </c>
      <c r="C1603" s="47" t="e">
        <f>'Part 1 - Rebates and Fees'!#REF!</f>
        <v>#REF!</v>
      </c>
      <c r="D1603" s="47" t="e">
        <f>'Part 1 - Rebates and Fees'!#REF!</f>
        <v>#REF!</v>
      </c>
      <c r="E1603" s="47" t="e">
        <f>'Part 1 - Rebates and Fees'!#REF!</f>
        <v>#REF!</v>
      </c>
      <c r="F1603" s="47" t="e">
        <f>'Part 1 - Rebates and Fees'!#REF!</f>
        <v>#REF!</v>
      </c>
      <c r="G1603" s="47" t="e">
        <f>'Part 1 - Rebates and Fees'!#REF!</f>
        <v>#REF!</v>
      </c>
    </row>
    <row r="1604" spans="1:7" ht="12.75" customHeight="1" x14ac:dyDescent="0.2">
      <c r="A1604" s="48" t="s">
        <v>738</v>
      </c>
      <c r="B1604" s="23" t="e">
        <f t="shared" ref="B1604:G1604" si="171">SUM(B1599:B1603)</f>
        <v>#REF!</v>
      </c>
      <c r="C1604" s="23" t="e">
        <f t="shared" si="171"/>
        <v>#REF!</v>
      </c>
      <c r="D1604" s="23" t="e">
        <f t="shared" si="171"/>
        <v>#REF!</v>
      </c>
      <c r="E1604" s="23" t="e">
        <f t="shared" si="171"/>
        <v>#REF!</v>
      </c>
      <c r="F1604" s="23" t="e">
        <f t="shared" si="171"/>
        <v>#REF!</v>
      </c>
      <c r="G1604" s="148" t="e">
        <f t="shared" si="171"/>
        <v>#REF!</v>
      </c>
    </row>
    <row r="1605" spans="1:7" ht="12.75" customHeight="1" x14ac:dyDescent="0.2"/>
    <row r="1606" spans="1:7" ht="12.75" customHeight="1" x14ac:dyDescent="0.2">
      <c r="A1606" s="231" t="s">
        <v>739</v>
      </c>
      <c r="B1606" s="196"/>
      <c r="C1606" s="196"/>
      <c r="D1606" s="196"/>
      <c r="E1606" s="196"/>
      <c r="F1606" s="196"/>
      <c r="G1606" s="196"/>
    </row>
    <row r="1607" spans="1:7" ht="12.75" customHeight="1" x14ac:dyDescent="0.2">
      <c r="A1607" s="76"/>
      <c r="B1607" s="76"/>
      <c r="C1607" s="76"/>
      <c r="D1607" s="76"/>
      <c r="E1607" s="76"/>
      <c r="F1607" s="76"/>
      <c r="G1607" s="76"/>
    </row>
    <row r="1608" spans="1:7" ht="12.75" customHeight="1" x14ac:dyDescent="0.2">
      <c r="A1608" s="232" t="s">
        <v>740</v>
      </c>
      <c r="B1608" s="196"/>
      <c r="C1608" s="196"/>
      <c r="D1608" s="196"/>
      <c r="E1608" s="196"/>
      <c r="F1608" s="196"/>
      <c r="G1608" s="196"/>
    </row>
    <row r="1609" spans="1:7" ht="12.75" customHeight="1" x14ac:dyDescent="0.2">
      <c r="A1609" s="76"/>
      <c r="B1609" s="76"/>
      <c r="C1609" s="76"/>
      <c r="D1609" s="76"/>
      <c r="E1609" s="76"/>
      <c r="F1609" s="76"/>
      <c r="G1609" s="76"/>
    </row>
    <row r="1610" spans="1:7" ht="12.75" customHeight="1" x14ac:dyDescent="0.2">
      <c r="A1610" s="232" t="s">
        <v>741</v>
      </c>
      <c r="B1610" s="196"/>
      <c r="C1610" s="196"/>
      <c r="D1610" s="196"/>
      <c r="E1610" s="196"/>
      <c r="F1610" s="196"/>
      <c r="G1610" s="196"/>
    </row>
    <row r="1611" spans="1:7" ht="12.75" customHeight="1" x14ac:dyDescent="0.2">
      <c r="A1611" s="76"/>
      <c r="B1611" s="76"/>
      <c r="C1611" s="76"/>
      <c r="D1611" s="76"/>
      <c r="E1611" s="76"/>
      <c r="F1611" s="76"/>
      <c r="G1611" s="76"/>
    </row>
    <row r="1612" spans="1:7" ht="12.75" customHeight="1" x14ac:dyDescent="0.2">
      <c r="A1612" s="232" t="s">
        <v>742</v>
      </c>
      <c r="B1612" s="196"/>
      <c r="C1612" s="196"/>
      <c r="D1612" s="196"/>
      <c r="E1612" s="196"/>
      <c r="F1612" s="196"/>
      <c r="G1612" s="196"/>
    </row>
    <row r="1613" spans="1:7" ht="12.75" customHeight="1" x14ac:dyDescent="0.2">
      <c r="A1613" s="76"/>
      <c r="B1613" s="76"/>
      <c r="C1613" s="76"/>
      <c r="D1613" s="76"/>
      <c r="E1613" s="76"/>
      <c r="F1613" s="76"/>
      <c r="G1613" s="76"/>
    </row>
    <row r="1614" spans="1:7" ht="12.75" customHeight="1" x14ac:dyDescent="0.2">
      <c r="A1614" s="232" t="s">
        <v>743</v>
      </c>
      <c r="B1614" s="196"/>
      <c r="C1614" s="196"/>
      <c r="D1614" s="196"/>
      <c r="E1614" s="196"/>
      <c r="F1614" s="196"/>
      <c r="G1614" s="196"/>
    </row>
    <row r="1615" spans="1:7" ht="12.75" customHeight="1" x14ac:dyDescent="0.2">
      <c r="A1615" s="76"/>
      <c r="B1615" s="76"/>
      <c r="C1615" s="76"/>
      <c r="D1615" s="76"/>
      <c r="E1615" s="76"/>
      <c r="F1615" s="76"/>
      <c r="G1615" s="76"/>
    </row>
    <row r="1616" spans="1:7" ht="24.75" customHeight="1" x14ac:dyDescent="0.2">
      <c r="A1616" s="232" t="s">
        <v>744</v>
      </c>
      <c r="B1616" s="196"/>
      <c r="C1616" s="196"/>
      <c r="D1616" s="196"/>
      <c r="E1616" s="196"/>
      <c r="F1616" s="196"/>
      <c r="G1616" s="196"/>
    </row>
    <row r="1617" spans="1:7" ht="12.75" customHeight="1" x14ac:dyDescent="0.2">
      <c r="A1617" s="115"/>
      <c r="B1617" s="115"/>
      <c r="C1617" s="115"/>
      <c r="D1617" s="115"/>
      <c r="E1617" s="115"/>
      <c r="F1617" s="115"/>
      <c r="G1617" s="115"/>
    </row>
    <row r="1618" spans="1:7" ht="39.75" customHeight="1" x14ac:dyDescent="0.2">
      <c r="A1618" s="231" t="s">
        <v>745</v>
      </c>
      <c r="B1618" s="196"/>
      <c r="C1618" s="196"/>
      <c r="D1618" s="196"/>
      <c r="E1618" s="196"/>
      <c r="F1618" s="196"/>
      <c r="G1618" s="196"/>
    </row>
    <row r="1619" spans="1:7" ht="12.75" customHeight="1" x14ac:dyDescent="0.2">
      <c r="A1619" s="76"/>
      <c r="B1619" s="76"/>
      <c r="C1619" s="76"/>
      <c r="D1619" s="76"/>
      <c r="E1619" s="76"/>
      <c r="F1619" s="76"/>
      <c r="G1619" s="76"/>
    </row>
    <row r="1620" spans="1:7" ht="12.75" customHeight="1" x14ac:dyDescent="0.2">
      <c r="A1620" s="232" t="s">
        <v>746</v>
      </c>
      <c r="B1620" s="196"/>
      <c r="C1620" s="196"/>
      <c r="D1620" s="196"/>
      <c r="E1620" s="196"/>
      <c r="F1620" s="196"/>
      <c r="G1620" s="196"/>
    </row>
    <row r="1621" spans="1:7" ht="12.75" customHeight="1" x14ac:dyDescent="0.2">
      <c r="A1621" s="52"/>
      <c r="B1621" s="52"/>
      <c r="C1621" s="52"/>
      <c r="D1621" s="52"/>
      <c r="E1621" s="52"/>
      <c r="F1621" s="52"/>
      <c r="G1621" s="52"/>
    </row>
    <row r="1622" spans="1:7" ht="12.75" customHeight="1" x14ac:dyDescent="0.2">
      <c r="A1622" s="52"/>
      <c r="B1622" s="52"/>
      <c r="C1622" s="52"/>
      <c r="D1622" s="52"/>
      <c r="E1622" s="52"/>
      <c r="F1622" s="52"/>
      <c r="G1622" s="52"/>
    </row>
    <row r="1623" spans="1:7" ht="12.75" customHeight="1" x14ac:dyDescent="0.2">
      <c r="A1623" s="52"/>
      <c r="B1623" s="52"/>
      <c r="C1623" s="52"/>
      <c r="D1623" s="52"/>
      <c r="E1623" s="52"/>
      <c r="F1623" s="52"/>
      <c r="G1623" s="52"/>
    </row>
    <row r="1624" spans="1:7" ht="12.75" customHeight="1" x14ac:dyDescent="0.2">
      <c r="A1624" s="52"/>
      <c r="B1624" s="52"/>
      <c r="C1624" s="52"/>
      <c r="D1624" s="52"/>
      <c r="E1624" s="52"/>
      <c r="F1624" s="52"/>
      <c r="G1624" s="52"/>
    </row>
    <row r="1625" spans="1:7" ht="12.75" customHeight="1" x14ac:dyDescent="0.2">
      <c r="A1625" s="52"/>
      <c r="B1625" s="52"/>
      <c r="C1625" s="52"/>
      <c r="D1625" s="52"/>
      <c r="E1625" s="52"/>
      <c r="F1625" s="52"/>
      <c r="G1625" s="52"/>
    </row>
    <row r="1626" spans="1:7" ht="12.75" customHeight="1" x14ac:dyDescent="0.2"/>
    <row r="1627" spans="1:7" ht="12.75" customHeight="1" x14ac:dyDescent="0.2">
      <c r="A1627" s="235" t="s">
        <v>747</v>
      </c>
      <c r="B1627" s="196"/>
      <c r="C1627" s="196"/>
      <c r="D1627" s="196"/>
      <c r="E1627" s="196"/>
      <c r="F1627" s="196"/>
      <c r="G1627" s="196"/>
    </row>
    <row r="1628" spans="1:7" ht="12.75" customHeight="1" x14ac:dyDescent="0.2">
      <c r="C1628" s="54"/>
      <c r="D1628" s="54"/>
    </row>
    <row r="1629" spans="1:7" ht="12.75" customHeight="1" x14ac:dyDescent="0.2">
      <c r="A1629" s="246" t="s">
        <v>748</v>
      </c>
      <c r="B1629" s="196"/>
      <c r="C1629" s="196"/>
      <c r="D1629" s="196"/>
      <c r="E1629" s="196"/>
      <c r="F1629" s="196"/>
      <c r="G1629" s="196"/>
    </row>
    <row r="1630" spans="1:7" ht="12.75" customHeight="1" x14ac:dyDescent="0.2">
      <c r="A1630" s="38"/>
      <c r="B1630" s="39">
        <v>1</v>
      </c>
      <c r="C1630" s="39">
        <v>2</v>
      </c>
      <c r="D1630" s="39">
        <v>3</v>
      </c>
      <c r="E1630" s="39">
        <v>4</v>
      </c>
      <c r="F1630" s="39">
        <v>5</v>
      </c>
      <c r="G1630" s="40">
        <v>6</v>
      </c>
    </row>
    <row r="1631" spans="1:7" ht="12.75" customHeight="1" x14ac:dyDescent="0.2">
      <c r="A1631" s="107" t="s">
        <v>232</v>
      </c>
      <c r="B1631" s="116" t="s">
        <v>43</v>
      </c>
      <c r="C1631" s="42" t="s">
        <v>200</v>
      </c>
      <c r="D1631" s="42" t="s">
        <v>45</v>
      </c>
      <c r="E1631" s="42" t="s">
        <v>46</v>
      </c>
      <c r="F1631" s="56" t="s">
        <v>201</v>
      </c>
      <c r="G1631" s="43" t="s">
        <v>48</v>
      </c>
    </row>
    <row r="1632" spans="1:7" ht="12.75" customHeight="1" x14ac:dyDescent="0.2">
      <c r="A1632" s="247" t="s">
        <v>749</v>
      </c>
      <c r="B1632" s="201"/>
      <c r="C1632" s="201"/>
      <c r="D1632" s="201"/>
      <c r="E1632" s="201"/>
      <c r="F1632" s="201"/>
      <c r="G1632" s="202"/>
    </row>
    <row r="1633" spans="1:7" ht="12.75" customHeight="1" x14ac:dyDescent="0.2">
      <c r="A1633" s="44" t="s">
        <v>355</v>
      </c>
      <c r="B1633" s="45" t="e">
        <f>'Part 1 - Rebates and Fees'!#REF!</f>
        <v>#REF!</v>
      </c>
      <c r="C1633" s="45" t="e">
        <f>'Part 1 - Rebates and Fees'!#REF!</f>
        <v>#REF!</v>
      </c>
      <c r="D1633" s="45" t="e">
        <f>'Part 1 - Rebates and Fees'!#REF!</f>
        <v>#REF!</v>
      </c>
      <c r="E1633" s="45" t="e">
        <f>'Part 1 - Rebates and Fees'!#REF!</f>
        <v>#REF!</v>
      </c>
      <c r="F1633" s="45" t="e">
        <f>'Part 1 - Rebates and Fees'!#REF!</f>
        <v>#REF!</v>
      </c>
      <c r="G1633" s="45" t="e">
        <f>'Part 1 - Rebates and Fees'!#REF!</f>
        <v>#REF!</v>
      </c>
    </row>
    <row r="1634" spans="1:7" ht="12.75" customHeight="1" x14ac:dyDescent="0.2">
      <c r="A1634" s="73" t="s">
        <v>356</v>
      </c>
      <c r="B1634" s="47" t="e">
        <f>'Part 1 - Rebates and Fees'!#REF!</f>
        <v>#REF!</v>
      </c>
      <c r="C1634" s="47" t="e">
        <f>'Part 1 - Rebates and Fees'!#REF!</f>
        <v>#REF!</v>
      </c>
      <c r="D1634" s="47" t="e">
        <f>'Part 1 - Rebates and Fees'!#REF!</f>
        <v>#REF!</v>
      </c>
      <c r="E1634" s="47" t="e">
        <f>'Part 1 - Rebates and Fees'!#REF!</f>
        <v>#REF!</v>
      </c>
      <c r="F1634" s="47" t="e">
        <f>'Part 1 - Rebates and Fees'!#REF!</f>
        <v>#REF!</v>
      </c>
      <c r="G1634" s="47" t="e">
        <f>'Part 1 - Rebates and Fees'!#REF!</f>
        <v>#REF!</v>
      </c>
    </row>
    <row r="1635" spans="1:7" ht="12.75" customHeight="1" x14ac:dyDescent="0.2">
      <c r="A1635" s="95" t="s">
        <v>750</v>
      </c>
      <c r="B1635" s="23" t="e">
        <f t="shared" ref="B1635:G1635" si="172">SUM(B1633:B1634)</f>
        <v>#REF!</v>
      </c>
      <c r="C1635" s="23" t="e">
        <f t="shared" si="172"/>
        <v>#REF!</v>
      </c>
      <c r="D1635" s="23" t="e">
        <f t="shared" si="172"/>
        <v>#REF!</v>
      </c>
      <c r="E1635" s="23" t="e">
        <f t="shared" si="172"/>
        <v>#REF!</v>
      </c>
      <c r="F1635" s="23" t="e">
        <f t="shared" si="172"/>
        <v>#REF!</v>
      </c>
      <c r="G1635" s="148" t="e">
        <f t="shared" si="172"/>
        <v>#REF!</v>
      </c>
    </row>
    <row r="1636" spans="1:7" ht="12.75" customHeight="1" x14ac:dyDescent="0.2">
      <c r="A1636" s="27"/>
      <c r="B1636" s="50"/>
      <c r="C1636" s="50"/>
      <c r="D1636" s="50"/>
      <c r="E1636" s="50"/>
      <c r="F1636" s="50"/>
      <c r="G1636" s="50"/>
    </row>
    <row r="1637" spans="1:7" ht="24.75" customHeight="1" x14ac:dyDescent="0.2">
      <c r="A1637" s="231" t="s">
        <v>751</v>
      </c>
      <c r="B1637" s="196"/>
      <c r="C1637" s="196"/>
      <c r="D1637" s="196"/>
      <c r="E1637" s="196"/>
      <c r="F1637" s="196"/>
      <c r="G1637" s="196"/>
    </row>
    <row r="1638" spans="1:7" ht="12.75" customHeight="1" x14ac:dyDescent="0.2">
      <c r="A1638" s="51"/>
      <c r="B1638" s="51"/>
      <c r="C1638" s="51"/>
      <c r="D1638" s="51"/>
      <c r="E1638" s="51"/>
      <c r="F1638" s="51"/>
      <c r="G1638" s="51"/>
    </row>
    <row r="1639" spans="1:7" ht="12.75" customHeight="1" x14ac:dyDescent="0.2">
      <c r="A1639" s="232" t="s">
        <v>752</v>
      </c>
      <c r="B1639" s="196"/>
      <c r="C1639" s="196"/>
      <c r="D1639" s="196"/>
      <c r="E1639" s="196"/>
      <c r="F1639" s="196"/>
      <c r="G1639" s="196"/>
    </row>
    <row r="1640" spans="1:7" ht="12.75" customHeight="1" x14ac:dyDescent="0.2">
      <c r="A1640" s="115"/>
      <c r="B1640" s="115"/>
      <c r="C1640" s="115"/>
      <c r="D1640" s="115"/>
      <c r="E1640" s="115"/>
      <c r="F1640" s="115"/>
      <c r="G1640" s="115"/>
    </row>
    <row r="1641" spans="1:7" ht="24.75" customHeight="1" x14ac:dyDescent="0.2">
      <c r="A1641" s="232" t="s">
        <v>753</v>
      </c>
      <c r="B1641" s="196"/>
      <c r="C1641" s="196"/>
      <c r="D1641" s="196"/>
      <c r="E1641" s="196"/>
      <c r="F1641" s="196"/>
      <c r="G1641" s="196"/>
    </row>
    <row r="1642" spans="1:7" ht="12.75" customHeight="1" x14ac:dyDescent="0.2">
      <c r="A1642" s="27"/>
      <c r="B1642" s="50"/>
      <c r="C1642" s="50"/>
      <c r="D1642" s="50"/>
      <c r="E1642" s="50"/>
      <c r="F1642" s="50"/>
      <c r="G1642" s="50"/>
    </row>
    <row r="1643" spans="1:7" ht="24.75" customHeight="1" x14ac:dyDescent="0.2">
      <c r="A1643" s="232" t="s">
        <v>754</v>
      </c>
      <c r="B1643" s="196"/>
      <c r="C1643" s="196"/>
      <c r="D1643" s="196"/>
      <c r="E1643" s="196"/>
      <c r="F1643" s="196"/>
      <c r="G1643" s="196"/>
    </row>
    <row r="1644" spans="1:7" ht="12.75" customHeight="1" x14ac:dyDescent="0.2">
      <c r="A1644" s="115"/>
      <c r="B1644" s="115"/>
      <c r="C1644" s="115"/>
      <c r="D1644" s="115"/>
      <c r="E1644" s="115"/>
      <c r="F1644" s="115"/>
      <c r="G1644" s="115"/>
    </row>
    <row r="1645" spans="1:7" ht="12.75" customHeight="1" x14ac:dyDescent="0.2">
      <c r="A1645" s="115"/>
      <c r="B1645" s="115"/>
      <c r="C1645" s="115"/>
      <c r="D1645" s="115"/>
      <c r="E1645" s="115"/>
      <c r="F1645" s="115"/>
      <c r="G1645" s="115"/>
    </row>
    <row r="1646" spans="1:7" ht="12.75" customHeight="1" x14ac:dyDescent="0.2">
      <c r="A1646" s="115"/>
      <c r="B1646" s="115"/>
      <c r="C1646" s="115"/>
      <c r="D1646" s="115"/>
      <c r="E1646" s="115"/>
      <c r="F1646" s="115"/>
      <c r="G1646" s="115"/>
    </row>
    <row r="1647" spans="1:7" ht="12.75" customHeight="1" x14ac:dyDescent="0.2">
      <c r="A1647" s="115"/>
      <c r="B1647" s="115"/>
      <c r="C1647" s="115"/>
      <c r="D1647" s="115"/>
      <c r="E1647" s="115"/>
      <c r="F1647" s="115"/>
      <c r="G1647" s="115"/>
    </row>
    <row r="1648" spans="1:7" ht="12.75" customHeight="1" x14ac:dyDescent="0.2">
      <c r="A1648" s="115"/>
      <c r="B1648" s="115"/>
      <c r="C1648" s="115"/>
      <c r="D1648" s="115"/>
      <c r="E1648" s="115"/>
      <c r="F1648" s="115"/>
      <c r="G1648" s="115"/>
    </row>
    <row r="1649" spans="1:7" ht="12.75" customHeight="1" x14ac:dyDescent="0.2">
      <c r="A1649" s="115"/>
      <c r="B1649" s="115"/>
      <c r="C1649" s="115"/>
      <c r="D1649" s="115"/>
      <c r="E1649" s="115"/>
      <c r="F1649" s="115"/>
      <c r="G1649" s="115"/>
    </row>
    <row r="1650" spans="1:7" ht="12.75" customHeight="1" x14ac:dyDescent="0.2">
      <c r="A1650" s="235" t="s">
        <v>755</v>
      </c>
      <c r="B1650" s="196"/>
      <c r="C1650" s="196"/>
      <c r="D1650" s="196"/>
      <c r="E1650" s="196"/>
      <c r="F1650" s="196"/>
      <c r="G1650" s="196"/>
    </row>
    <row r="1651" spans="1:7" ht="12.75" customHeight="1" x14ac:dyDescent="0.2">
      <c r="A1651" s="27"/>
      <c r="B1651" s="50"/>
      <c r="C1651" s="50"/>
      <c r="D1651" s="50"/>
      <c r="E1651" s="50"/>
      <c r="F1651" s="50"/>
      <c r="G1651" s="50"/>
    </row>
    <row r="1652" spans="1:7" ht="12.75" customHeight="1" x14ac:dyDescent="0.2">
      <c r="A1652" s="265" t="s">
        <v>756</v>
      </c>
      <c r="B1652" s="266"/>
      <c r="C1652" s="266"/>
      <c r="D1652" s="266"/>
      <c r="E1652" s="266"/>
      <c r="F1652" s="266"/>
      <c r="G1652" s="266"/>
    </row>
    <row r="1653" spans="1:7" ht="12.75" customHeight="1" x14ac:dyDescent="0.2">
      <c r="A1653" s="38"/>
      <c r="B1653" s="39">
        <v>1</v>
      </c>
      <c r="C1653" s="39">
        <v>2</v>
      </c>
      <c r="D1653" s="39">
        <v>3</v>
      </c>
      <c r="E1653" s="39">
        <v>4</v>
      </c>
      <c r="F1653" s="39">
        <v>5</v>
      </c>
      <c r="G1653" s="40">
        <v>6</v>
      </c>
    </row>
    <row r="1654" spans="1:7" ht="12.75" customHeight="1" x14ac:dyDescent="0.2">
      <c r="A1654" s="107" t="s">
        <v>232</v>
      </c>
      <c r="B1654" s="116" t="s">
        <v>43</v>
      </c>
      <c r="C1654" s="42" t="s">
        <v>200</v>
      </c>
      <c r="D1654" s="42" t="s">
        <v>45</v>
      </c>
      <c r="E1654" s="42" t="s">
        <v>46</v>
      </c>
      <c r="F1654" s="56" t="s">
        <v>201</v>
      </c>
      <c r="G1654" s="43" t="s">
        <v>48</v>
      </c>
    </row>
    <row r="1655" spans="1:7" ht="12.75" customHeight="1" x14ac:dyDescent="0.2">
      <c r="A1655" s="247" t="s">
        <v>287</v>
      </c>
      <c r="B1655" s="201"/>
      <c r="C1655" s="201"/>
      <c r="D1655" s="201"/>
      <c r="E1655" s="201"/>
      <c r="F1655" s="201"/>
      <c r="G1655" s="202"/>
    </row>
    <row r="1656" spans="1:7" ht="12.75" customHeight="1" x14ac:dyDescent="0.2">
      <c r="A1656" s="44" t="s">
        <v>362</v>
      </c>
      <c r="B1656" s="45" t="e">
        <f>'Part 1 - Rebates and Fees'!#REF!</f>
        <v>#REF!</v>
      </c>
      <c r="C1656" s="45" t="e">
        <f>'Part 1 - Rebates and Fees'!#REF!</f>
        <v>#REF!</v>
      </c>
      <c r="D1656" s="45" t="e">
        <f>'Part 1 - Rebates and Fees'!#REF!</f>
        <v>#REF!</v>
      </c>
      <c r="E1656" s="45" t="e">
        <f>'Part 1 - Rebates and Fees'!#REF!</f>
        <v>#REF!</v>
      </c>
      <c r="F1656" s="45" t="e">
        <f>'Part 1 - Rebates and Fees'!#REF!</f>
        <v>#REF!</v>
      </c>
      <c r="G1656" s="45" t="e">
        <f>'Part 1 - Rebates and Fees'!#REF!</f>
        <v>#REF!</v>
      </c>
    </row>
    <row r="1657" spans="1:7" ht="12.75" customHeight="1" x14ac:dyDescent="0.2">
      <c r="A1657" s="73" t="s">
        <v>363</v>
      </c>
      <c r="B1657" s="47" t="e">
        <f>'Part 1 - Rebates and Fees'!#REF!</f>
        <v>#REF!</v>
      </c>
      <c r="C1657" s="47" t="e">
        <f>'Part 1 - Rebates and Fees'!#REF!</f>
        <v>#REF!</v>
      </c>
      <c r="D1657" s="47" t="e">
        <f>'Part 1 - Rebates and Fees'!#REF!</f>
        <v>#REF!</v>
      </c>
      <c r="E1657" s="47" t="e">
        <f>'Part 1 - Rebates and Fees'!#REF!</f>
        <v>#REF!</v>
      </c>
      <c r="F1657" s="47" t="e">
        <f>'Part 1 - Rebates and Fees'!#REF!</f>
        <v>#REF!</v>
      </c>
      <c r="G1657" s="47" t="e">
        <f>'Part 1 - Rebates and Fees'!#REF!</f>
        <v>#REF!</v>
      </c>
    </row>
    <row r="1658" spans="1:7" ht="12.75" customHeight="1" x14ac:dyDescent="0.2">
      <c r="A1658" s="95" t="s">
        <v>757</v>
      </c>
      <c r="B1658" s="23" t="e">
        <f t="shared" ref="B1658:G1658" si="173">SUM(B1656:B1657)</f>
        <v>#REF!</v>
      </c>
      <c r="C1658" s="23" t="e">
        <f t="shared" si="173"/>
        <v>#REF!</v>
      </c>
      <c r="D1658" s="23" t="e">
        <f t="shared" si="173"/>
        <v>#REF!</v>
      </c>
      <c r="E1658" s="23" t="e">
        <f t="shared" si="173"/>
        <v>#REF!</v>
      </c>
      <c r="F1658" s="23" t="e">
        <f t="shared" si="173"/>
        <v>#REF!</v>
      </c>
      <c r="G1658" s="148" t="e">
        <f t="shared" si="173"/>
        <v>#REF!</v>
      </c>
    </row>
    <row r="1659" spans="1:7" ht="12.75" customHeight="1" x14ac:dyDescent="0.2">
      <c r="A1659" s="27"/>
      <c r="B1659" s="50"/>
      <c r="C1659" s="50"/>
      <c r="D1659" s="50"/>
      <c r="E1659" s="50"/>
      <c r="F1659" s="50"/>
      <c r="G1659" s="50"/>
    </row>
    <row r="1660" spans="1:7" ht="12.75" customHeight="1" x14ac:dyDescent="0.2">
      <c r="A1660" s="231" t="s">
        <v>758</v>
      </c>
      <c r="B1660" s="196"/>
      <c r="C1660" s="196"/>
      <c r="D1660" s="196"/>
      <c r="E1660" s="196"/>
      <c r="F1660" s="196"/>
      <c r="G1660" s="196"/>
    </row>
    <row r="1661" spans="1:7" ht="12.75" customHeight="1" x14ac:dyDescent="0.2">
      <c r="A1661" s="51"/>
      <c r="B1661" s="51"/>
      <c r="C1661" s="51"/>
      <c r="D1661" s="51"/>
      <c r="E1661" s="51"/>
      <c r="F1661" s="51"/>
      <c r="G1661" s="51"/>
    </row>
    <row r="1662" spans="1:7" ht="12.75" customHeight="1" x14ac:dyDescent="0.2">
      <c r="A1662" s="232" t="s">
        <v>759</v>
      </c>
      <c r="B1662" s="196"/>
      <c r="C1662" s="196"/>
      <c r="D1662" s="196"/>
      <c r="E1662" s="196"/>
      <c r="F1662" s="196"/>
      <c r="G1662" s="196"/>
    </row>
    <row r="1663" spans="1:7" ht="12.75" customHeight="1" x14ac:dyDescent="0.2">
      <c r="A1663" s="115"/>
      <c r="B1663" s="115"/>
      <c r="C1663" s="115"/>
      <c r="D1663" s="115"/>
      <c r="E1663" s="115"/>
      <c r="F1663" s="115"/>
      <c r="G1663" s="115"/>
    </row>
    <row r="1664" spans="1:7" ht="24.75" customHeight="1" x14ac:dyDescent="0.2">
      <c r="A1664" s="232" t="s">
        <v>760</v>
      </c>
      <c r="B1664" s="196"/>
      <c r="C1664" s="196"/>
      <c r="D1664" s="196"/>
      <c r="E1664" s="196"/>
      <c r="F1664" s="196"/>
      <c r="G1664" s="196"/>
    </row>
    <row r="1665" spans="1:7" ht="12.75" customHeight="1" x14ac:dyDescent="0.2">
      <c r="A1665" s="27"/>
      <c r="B1665" s="50"/>
      <c r="C1665" s="50"/>
      <c r="D1665" s="50"/>
      <c r="E1665" s="50"/>
      <c r="F1665" s="50"/>
      <c r="G1665" s="50"/>
    </row>
    <row r="1666" spans="1:7" ht="24.75" customHeight="1" x14ac:dyDescent="0.2">
      <c r="A1666" s="232" t="s">
        <v>761</v>
      </c>
      <c r="B1666" s="196"/>
      <c r="C1666" s="196"/>
      <c r="D1666" s="196"/>
      <c r="E1666" s="196"/>
      <c r="F1666" s="196"/>
      <c r="G1666" s="196"/>
    </row>
    <row r="1667" spans="1:7" ht="12.75" customHeight="1" x14ac:dyDescent="0.2">
      <c r="A1667" s="52"/>
      <c r="B1667" s="52"/>
      <c r="C1667" s="52"/>
      <c r="D1667" s="52"/>
      <c r="E1667" s="52"/>
      <c r="F1667" s="52"/>
      <c r="G1667" s="52"/>
    </row>
    <row r="1668" spans="1:7" ht="12.75" customHeight="1" x14ac:dyDescent="0.2">
      <c r="A1668" s="52"/>
      <c r="B1668" s="52"/>
      <c r="C1668" s="52"/>
      <c r="D1668" s="52"/>
      <c r="E1668" s="52"/>
      <c r="F1668" s="52"/>
      <c r="G1668" s="52"/>
    </row>
    <row r="1669" spans="1:7" ht="12.75" customHeight="1" x14ac:dyDescent="0.2">
      <c r="A1669" s="52"/>
      <c r="B1669" s="52"/>
      <c r="C1669" s="52"/>
      <c r="D1669" s="52"/>
      <c r="E1669" s="52"/>
      <c r="F1669" s="52"/>
      <c r="G1669" s="52"/>
    </row>
    <row r="1670" spans="1:7" ht="12.75" customHeight="1" x14ac:dyDescent="0.2">
      <c r="A1670" s="52"/>
      <c r="B1670" s="52"/>
      <c r="C1670" s="52"/>
      <c r="D1670" s="52"/>
      <c r="E1670" s="52"/>
      <c r="F1670" s="52"/>
      <c r="G1670" s="52"/>
    </row>
    <row r="1671" spans="1:7" ht="12.75" customHeight="1" x14ac:dyDescent="0.2">
      <c r="A1671" s="52"/>
      <c r="B1671" s="52"/>
      <c r="C1671" s="52"/>
      <c r="D1671" s="52"/>
      <c r="E1671" s="52"/>
      <c r="F1671" s="52"/>
      <c r="G1671" s="52"/>
    </row>
    <row r="1672" spans="1:7" ht="12.75" customHeight="1" x14ac:dyDescent="0.2">
      <c r="A1672" s="231"/>
      <c r="B1672" s="196"/>
      <c r="C1672" s="196"/>
      <c r="D1672" s="196"/>
      <c r="E1672" s="196"/>
      <c r="F1672" s="196"/>
      <c r="G1672" s="196"/>
    </row>
    <row r="1673" spans="1:7" ht="12.75" customHeight="1" x14ac:dyDescent="0.2">
      <c r="A1673" s="235" t="s">
        <v>762</v>
      </c>
      <c r="B1673" s="196"/>
      <c r="C1673" s="196"/>
      <c r="D1673" s="196"/>
      <c r="E1673" s="196"/>
      <c r="F1673" s="196"/>
      <c r="G1673" s="196"/>
    </row>
    <row r="1674" spans="1:7" ht="12.75" customHeight="1" x14ac:dyDescent="0.2">
      <c r="C1674" s="54"/>
      <c r="D1674" s="54"/>
    </row>
    <row r="1675" spans="1:7" ht="12.75" customHeight="1" x14ac:dyDescent="0.2">
      <c r="A1675" s="265" t="s">
        <v>763</v>
      </c>
      <c r="B1675" s="266"/>
      <c r="C1675" s="266"/>
      <c r="D1675" s="266"/>
      <c r="E1675" s="266"/>
      <c r="F1675" s="266"/>
      <c r="G1675" s="266"/>
    </row>
    <row r="1676" spans="1:7" ht="12.75" customHeight="1" x14ac:dyDescent="0.2">
      <c r="A1676" s="38"/>
      <c r="B1676" s="39">
        <v>1</v>
      </c>
      <c r="C1676" s="39">
        <v>2</v>
      </c>
      <c r="D1676" s="39">
        <v>3</v>
      </c>
      <c r="E1676" s="39">
        <v>4</v>
      </c>
      <c r="F1676" s="39">
        <v>5</v>
      </c>
      <c r="G1676" s="40">
        <v>6</v>
      </c>
    </row>
    <row r="1677" spans="1:7" ht="12.75" customHeight="1" x14ac:dyDescent="0.2">
      <c r="A1677" s="107" t="s">
        <v>232</v>
      </c>
      <c r="B1677" s="116" t="s">
        <v>43</v>
      </c>
      <c r="C1677" s="42" t="s">
        <v>200</v>
      </c>
      <c r="D1677" s="42" t="s">
        <v>45</v>
      </c>
      <c r="E1677" s="42" t="s">
        <v>46</v>
      </c>
      <c r="F1677" s="56" t="s">
        <v>201</v>
      </c>
      <c r="G1677" s="43" t="s">
        <v>48</v>
      </c>
    </row>
    <row r="1678" spans="1:7" ht="12.75" customHeight="1" x14ac:dyDescent="0.2">
      <c r="A1678" s="247" t="s">
        <v>304</v>
      </c>
      <c r="B1678" s="201"/>
      <c r="C1678" s="201"/>
      <c r="D1678" s="201"/>
      <c r="E1678" s="201"/>
      <c r="F1678" s="201"/>
      <c r="G1678" s="202"/>
    </row>
    <row r="1679" spans="1:7" ht="12.75" customHeight="1" x14ac:dyDescent="0.2">
      <c r="A1679" s="44" t="s">
        <v>369</v>
      </c>
      <c r="B1679" s="45" t="e">
        <f>'Part 1 - Rebates and Fees'!#REF!</f>
        <v>#REF!</v>
      </c>
      <c r="C1679" s="45" t="e">
        <f>'Part 1 - Rebates and Fees'!#REF!</f>
        <v>#REF!</v>
      </c>
      <c r="D1679" s="45" t="e">
        <f>'Part 1 - Rebates and Fees'!#REF!</f>
        <v>#REF!</v>
      </c>
      <c r="E1679" s="45" t="e">
        <f>'Part 1 - Rebates and Fees'!#REF!</f>
        <v>#REF!</v>
      </c>
      <c r="F1679" s="45" t="e">
        <f>'Part 1 - Rebates and Fees'!#REF!</f>
        <v>#REF!</v>
      </c>
      <c r="G1679" s="45" t="e">
        <f>'Part 1 - Rebates and Fees'!#REF!</f>
        <v>#REF!</v>
      </c>
    </row>
    <row r="1680" spans="1:7" ht="12.75" customHeight="1" x14ac:dyDescent="0.2">
      <c r="A1680" s="73" t="s">
        <v>370</v>
      </c>
      <c r="B1680" s="47" t="e">
        <f>'Part 1 - Rebates and Fees'!#REF!</f>
        <v>#REF!</v>
      </c>
      <c r="C1680" s="47" t="e">
        <f>'Part 1 - Rebates and Fees'!#REF!</f>
        <v>#REF!</v>
      </c>
      <c r="D1680" s="47" t="e">
        <f>'Part 1 - Rebates and Fees'!#REF!</f>
        <v>#REF!</v>
      </c>
      <c r="E1680" s="47" t="e">
        <f>'Part 1 - Rebates and Fees'!#REF!</f>
        <v>#REF!</v>
      </c>
      <c r="F1680" s="47" t="e">
        <f>'Part 1 - Rebates and Fees'!#REF!</f>
        <v>#REF!</v>
      </c>
      <c r="G1680" s="47" t="e">
        <f>'Part 1 - Rebates and Fees'!#REF!</f>
        <v>#REF!</v>
      </c>
    </row>
    <row r="1681" spans="1:7" ht="12.75" customHeight="1" x14ac:dyDescent="0.2">
      <c r="A1681" s="95" t="s">
        <v>764</v>
      </c>
      <c r="B1681" s="23" t="e">
        <f t="shared" ref="B1681:G1681" si="174">SUM(B1679:B1680)</f>
        <v>#REF!</v>
      </c>
      <c r="C1681" s="23" t="e">
        <f t="shared" si="174"/>
        <v>#REF!</v>
      </c>
      <c r="D1681" s="23" t="e">
        <f t="shared" si="174"/>
        <v>#REF!</v>
      </c>
      <c r="E1681" s="23" t="e">
        <f t="shared" si="174"/>
        <v>#REF!</v>
      </c>
      <c r="F1681" s="23" t="e">
        <f t="shared" si="174"/>
        <v>#REF!</v>
      </c>
      <c r="G1681" s="148" t="e">
        <f t="shared" si="174"/>
        <v>#REF!</v>
      </c>
    </row>
    <row r="1682" spans="1:7" ht="12.75" customHeight="1" x14ac:dyDescent="0.2">
      <c r="A1682" s="27"/>
      <c r="B1682" s="50"/>
      <c r="C1682" s="50"/>
      <c r="D1682" s="50"/>
      <c r="E1682" s="50"/>
      <c r="F1682" s="50"/>
      <c r="G1682" s="50"/>
    </row>
    <row r="1683" spans="1:7" ht="12.75" customHeight="1" x14ac:dyDescent="0.2">
      <c r="A1683" s="231" t="s">
        <v>765</v>
      </c>
      <c r="B1683" s="196"/>
      <c r="C1683" s="196"/>
      <c r="D1683" s="196"/>
      <c r="E1683" s="196"/>
      <c r="F1683" s="196"/>
      <c r="G1683" s="196"/>
    </row>
    <row r="1684" spans="1:7" ht="12.75" customHeight="1" x14ac:dyDescent="0.2">
      <c r="A1684" s="51"/>
      <c r="B1684" s="51"/>
      <c r="C1684" s="51"/>
      <c r="D1684" s="51"/>
      <c r="E1684" s="51"/>
      <c r="F1684" s="51"/>
      <c r="G1684" s="51"/>
    </row>
    <row r="1685" spans="1:7" ht="12.75" customHeight="1" x14ac:dyDescent="0.2">
      <c r="A1685" s="232" t="s">
        <v>766</v>
      </c>
      <c r="B1685" s="196"/>
      <c r="C1685" s="196"/>
      <c r="D1685" s="196"/>
      <c r="E1685" s="196"/>
      <c r="F1685" s="196"/>
      <c r="G1685" s="196"/>
    </row>
    <row r="1686" spans="1:7" ht="12.75" customHeight="1" x14ac:dyDescent="0.2">
      <c r="A1686" s="115"/>
      <c r="B1686" s="115"/>
      <c r="C1686" s="115"/>
      <c r="D1686" s="115"/>
      <c r="E1686" s="115"/>
      <c r="F1686" s="115"/>
      <c r="G1686" s="115"/>
    </row>
    <row r="1687" spans="1:7" ht="24.75" customHeight="1" x14ac:dyDescent="0.2">
      <c r="A1687" s="232" t="s">
        <v>767</v>
      </c>
      <c r="B1687" s="196"/>
      <c r="C1687" s="196"/>
      <c r="D1687" s="196"/>
      <c r="E1687" s="196"/>
      <c r="F1687" s="196"/>
      <c r="G1687" s="196"/>
    </row>
    <row r="1688" spans="1:7" ht="12.75" customHeight="1" x14ac:dyDescent="0.2">
      <c r="A1688" s="27"/>
      <c r="B1688" s="50"/>
      <c r="C1688" s="50"/>
      <c r="D1688" s="50"/>
      <c r="E1688" s="50"/>
      <c r="F1688" s="50"/>
      <c r="G1688" s="50"/>
    </row>
    <row r="1689" spans="1:7" ht="24.75" customHeight="1" x14ac:dyDescent="0.2">
      <c r="A1689" s="232" t="s">
        <v>768</v>
      </c>
      <c r="B1689" s="196"/>
      <c r="C1689" s="196"/>
      <c r="D1689" s="196"/>
      <c r="E1689" s="196"/>
      <c r="F1689" s="196"/>
      <c r="G1689" s="196"/>
    </row>
    <row r="1690" spans="1:7" ht="12.75" customHeight="1" x14ac:dyDescent="0.2">
      <c r="A1690" s="115"/>
      <c r="B1690" s="115"/>
      <c r="C1690" s="115"/>
      <c r="D1690" s="115"/>
      <c r="E1690" s="115"/>
      <c r="F1690" s="115"/>
      <c r="G1690" s="115"/>
    </row>
    <row r="1691" spans="1:7" ht="12.75" customHeight="1" x14ac:dyDescent="0.2">
      <c r="A1691" s="115"/>
      <c r="B1691" s="115"/>
      <c r="C1691" s="115"/>
      <c r="D1691" s="115"/>
      <c r="E1691" s="115"/>
      <c r="F1691" s="115"/>
      <c r="G1691" s="115"/>
    </row>
    <row r="1692" spans="1:7" ht="12.75" customHeight="1" x14ac:dyDescent="0.2">
      <c r="A1692" s="115"/>
      <c r="B1692" s="115"/>
      <c r="C1692" s="115"/>
      <c r="D1692" s="115"/>
      <c r="E1692" s="115"/>
      <c r="F1692" s="115"/>
      <c r="G1692" s="115"/>
    </row>
    <row r="1693" spans="1:7" ht="12.75" customHeight="1" x14ac:dyDescent="0.2">
      <c r="A1693" s="115"/>
      <c r="B1693" s="115"/>
      <c r="C1693" s="115"/>
      <c r="D1693" s="115"/>
      <c r="E1693" s="115"/>
      <c r="F1693" s="115"/>
      <c r="G1693" s="115"/>
    </row>
    <row r="1694" spans="1:7" ht="12.75" customHeight="1" x14ac:dyDescent="0.2">
      <c r="A1694" s="115"/>
      <c r="B1694" s="115"/>
      <c r="C1694" s="115"/>
      <c r="D1694" s="115"/>
      <c r="E1694" s="115"/>
      <c r="F1694" s="115"/>
      <c r="G1694" s="115"/>
    </row>
    <row r="1695" spans="1:7" ht="12.75" customHeight="1" x14ac:dyDescent="0.2">
      <c r="A1695" s="115"/>
      <c r="B1695" s="115"/>
      <c r="C1695" s="115"/>
      <c r="D1695" s="115"/>
      <c r="E1695" s="115"/>
      <c r="F1695" s="115"/>
      <c r="G1695" s="115"/>
    </row>
    <row r="1696" spans="1:7" ht="12.75" customHeight="1" x14ac:dyDescent="0.2">
      <c r="A1696" s="235" t="s">
        <v>769</v>
      </c>
      <c r="B1696" s="196"/>
      <c r="C1696" s="196"/>
      <c r="D1696" s="196"/>
      <c r="E1696" s="196"/>
      <c r="F1696" s="196"/>
      <c r="G1696" s="196"/>
    </row>
    <row r="1697" spans="1:7" ht="12.75" customHeight="1" x14ac:dyDescent="0.2">
      <c r="A1697" s="27"/>
      <c r="B1697" s="50"/>
      <c r="C1697" s="50"/>
      <c r="D1697" s="50"/>
      <c r="E1697" s="50"/>
      <c r="F1697" s="50"/>
      <c r="G1697" s="50"/>
    </row>
    <row r="1698" spans="1:7" ht="25.5" customHeight="1" x14ac:dyDescent="0.2">
      <c r="A1698" s="265" t="s">
        <v>770</v>
      </c>
      <c r="B1698" s="266"/>
      <c r="C1698" s="266"/>
      <c r="D1698" s="266"/>
      <c r="E1698" s="266"/>
      <c r="F1698" s="266"/>
      <c r="G1698" s="266"/>
    </row>
    <row r="1699" spans="1:7" ht="12.75" customHeight="1" x14ac:dyDescent="0.2">
      <c r="A1699" s="38"/>
      <c r="B1699" s="39">
        <v>1</v>
      </c>
      <c r="C1699" s="39">
        <v>2</v>
      </c>
      <c r="D1699" s="39">
        <v>3</v>
      </c>
      <c r="E1699" s="39">
        <v>4</v>
      </c>
      <c r="F1699" s="39">
        <v>5</v>
      </c>
      <c r="G1699" s="40">
        <v>6</v>
      </c>
    </row>
    <row r="1700" spans="1:7" ht="12.75" customHeight="1" x14ac:dyDescent="0.2">
      <c r="A1700" s="107" t="s">
        <v>232</v>
      </c>
      <c r="B1700" s="116" t="s">
        <v>43</v>
      </c>
      <c r="C1700" s="42" t="s">
        <v>200</v>
      </c>
      <c r="D1700" s="42" t="s">
        <v>45</v>
      </c>
      <c r="E1700" s="42" t="s">
        <v>46</v>
      </c>
      <c r="F1700" s="56" t="s">
        <v>201</v>
      </c>
      <c r="G1700" s="43" t="s">
        <v>48</v>
      </c>
    </row>
    <row r="1701" spans="1:7" ht="12.75" customHeight="1" x14ac:dyDescent="0.2">
      <c r="A1701" s="247" t="s">
        <v>771</v>
      </c>
      <c r="B1701" s="201"/>
      <c r="C1701" s="201"/>
      <c r="D1701" s="201"/>
      <c r="E1701" s="201"/>
      <c r="F1701" s="201"/>
      <c r="G1701" s="202"/>
    </row>
    <row r="1702" spans="1:7" ht="12.75" customHeight="1" x14ac:dyDescent="0.2">
      <c r="A1702" s="44" t="s">
        <v>376</v>
      </c>
      <c r="B1702" s="45" t="e">
        <f>'Part 1 - Rebates and Fees'!#REF!</f>
        <v>#REF!</v>
      </c>
      <c r="C1702" s="45" t="e">
        <f>'Part 1 - Rebates and Fees'!#REF!</f>
        <v>#REF!</v>
      </c>
      <c r="D1702" s="45" t="e">
        <f>'Part 1 - Rebates and Fees'!#REF!</f>
        <v>#REF!</v>
      </c>
      <c r="E1702" s="45" t="e">
        <f>'Part 1 - Rebates and Fees'!#REF!</f>
        <v>#REF!</v>
      </c>
      <c r="F1702" s="45" t="e">
        <f>'Part 1 - Rebates and Fees'!#REF!</f>
        <v>#REF!</v>
      </c>
      <c r="G1702" s="45" t="e">
        <f>'Part 1 - Rebates and Fees'!#REF!</f>
        <v>#REF!</v>
      </c>
    </row>
    <row r="1703" spans="1:7" ht="12.75" customHeight="1" x14ac:dyDescent="0.2">
      <c r="A1703" s="73" t="s">
        <v>377</v>
      </c>
      <c r="B1703" s="47" t="e">
        <f>'Part 1 - Rebates and Fees'!#REF!</f>
        <v>#REF!</v>
      </c>
      <c r="C1703" s="47" t="e">
        <f>'Part 1 - Rebates and Fees'!#REF!</f>
        <v>#REF!</v>
      </c>
      <c r="D1703" s="47" t="e">
        <f>'Part 1 - Rebates and Fees'!#REF!</f>
        <v>#REF!</v>
      </c>
      <c r="E1703" s="47" t="e">
        <f>'Part 1 - Rebates and Fees'!#REF!</f>
        <v>#REF!</v>
      </c>
      <c r="F1703" s="47" t="e">
        <f>'Part 1 - Rebates and Fees'!#REF!</f>
        <v>#REF!</v>
      </c>
      <c r="G1703" s="47" t="e">
        <f>'Part 1 - Rebates and Fees'!#REF!</f>
        <v>#REF!</v>
      </c>
    </row>
    <row r="1704" spans="1:7" ht="12.75" customHeight="1" x14ac:dyDescent="0.2">
      <c r="A1704" s="95" t="s">
        <v>772</v>
      </c>
      <c r="B1704" s="23" t="e">
        <f t="shared" ref="B1704:G1704" si="175">SUM(B1702:B1703)</f>
        <v>#REF!</v>
      </c>
      <c r="C1704" s="23" t="e">
        <f t="shared" si="175"/>
        <v>#REF!</v>
      </c>
      <c r="D1704" s="23" t="e">
        <f t="shared" si="175"/>
        <v>#REF!</v>
      </c>
      <c r="E1704" s="23" t="e">
        <f t="shared" si="175"/>
        <v>#REF!</v>
      </c>
      <c r="F1704" s="23" t="e">
        <f t="shared" si="175"/>
        <v>#REF!</v>
      </c>
      <c r="G1704" s="148" t="e">
        <f t="shared" si="175"/>
        <v>#REF!</v>
      </c>
    </row>
    <row r="1705" spans="1:7" ht="12.75" customHeight="1" x14ac:dyDescent="0.2">
      <c r="A1705" s="27"/>
      <c r="B1705" s="50"/>
      <c r="C1705" s="50"/>
      <c r="D1705" s="50"/>
      <c r="E1705" s="50"/>
      <c r="F1705" s="50"/>
      <c r="G1705" s="50"/>
    </row>
    <row r="1706" spans="1:7" ht="24.75" customHeight="1" x14ac:dyDescent="0.2">
      <c r="A1706" s="231" t="s">
        <v>773</v>
      </c>
      <c r="B1706" s="196"/>
      <c r="C1706" s="196"/>
      <c r="D1706" s="196"/>
      <c r="E1706" s="196"/>
      <c r="F1706" s="196"/>
      <c r="G1706" s="196"/>
    </row>
    <row r="1707" spans="1:7" ht="12.75" customHeight="1" x14ac:dyDescent="0.2">
      <c r="A1707" s="51"/>
      <c r="B1707" s="51"/>
      <c r="C1707" s="51"/>
      <c r="D1707" s="51"/>
      <c r="E1707" s="51"/>
      <c r="F1707" s="51"/>
      <c r="G1707" s="51"/>
    </row>
    <row r="1708" spans="1:7" ht="12.75" customHeight="1" x14ac:dyDescent="0.2">
      <c r="A1708" s="232" t="s">
        <v>774</v>
      </c>
      <c r="B1708" s="196"/>
      <c r="C1708" s="196"/>
      <c r="D1708" s="196"/>
      <c r="E1708" s="196"/>
      <c r="F1708" s="196"/>
      <c r="G1708" s="196"/>
    </row>
    <row r="1709" spans="1:7" ht="12.75" customHeight="1" x14ac:dyDescent="0.2">
      <c r="A1709" s="115"/>
      <c r="B1709" s="115"/>
      <c r="C1709" s="115"/>
      <c r="D1709" s="115"/>
      <c r="E1709" s="115"/>
      <c r="F1709" s="115"/>
      <c r="G1709" s="115"/>
    </row>
    <row r="1710" spans="1:7" ht="24.75" customHeight="1" x14ac:dyDescent="0.2">
      <c r="A1710" s="232" t="s">
        <v>775</v>
      </c>
      <c r="B1710" s="196"/>
      <c r="C1710" s="196"/>
      <c r="D1710" s="196"/>
      <c r="E1710" s="196"/>
      <c r="F1710" s="196"/>
      <c r="G1710" s="196"/>
    </row>
    <row r="1711" spans="1:7" ht="12.75" customHeight="1" x14ac:dyDescent="0.2">
      <c r="A1711" s="27"/>
      <c r="B1711" s="50"/>
      <c r="C1711" s="50"/>
      <c r="D1711" s="50"/>
      <c r="E1711" s="50"/>
      <c r="F1711" s="50"/>
      <c r="G1711" s="50"/>
    </row>
    <row r="1712" spans="1:7" ht="24.75" customHeight="1" x14ac:dyDescent="0.2">
      <c r="A1712" s="232" t="s">
        <v>776</v>
      </c>
      <c r="B1712" s="196"/>
      <c r="C1712" s="196"/>
      <c r="D1712" s="196"/>
      <c r="E1712" s="196"/>
      <c r="F1712" s="196"/>
      <c r="G1712" s="196"/>
    </row>
    <row r="1713" spans="1:7" ht="12.75" customHeight="1" x14ac:dyDescent="0.2">
      <c r="A1713" s="142"/>
      <c r="B1713" s="142"/>
      <c r="C1713" s="142"/>
      <c r="D1713" s="142"/>
      <c r="E1713" s="142"/>
      <c r="F1713" s="142"/>
      <c r="G1713" s="142"/>
    </row>
    <row r="1714" spans="1:7" ht="12.75" customHeight="1" x14ac:dyDescent="0.2">
      <c r="A1714" s="27"/>
      <c r="B1714" s="50"/>
      <c r="C1714" s="50"/>
      <c r="D1714" s="50"/>
      <c r="E1714" s="50"/>
      <c r="F1714" s="50"/>
      <c r="G1714" s="50"/>
    </row>
    <row r="1715" spans="1:7" ht="12.75" customHeight="1" x14ac:dyDescent="0.2">
      <c r="A1715" s="150"/>
      <c r="B1715" s="150"/>
      <c r="C1715" s="150"/>
      <c r="D1715" s="150"/>
      <c r="E1715" s="150"/>
      <c r="F1715" s="150"/>
      <c r="G1715" s="150"/>
    </row>
    <row r="1716" spans="1:7" ht="12.75" customHeight="1" x14ac:dyDescent="0.2">
      <c r="A1716" s="150"/>
      <c r="B1716" s="150"/>
      <c r="C1716" s="150"/>
      <c r="D1716" s="150"/>
      <c r="E1716" s="150"/>
      <c r="F1716" s="150"/>
      <c r="G1716" s="150"/>
    </row>
    <row r="1717" spans="1:7" ht="12.75" customHeight="1" x14ac:dyDescent="0.2">
      <c r="A1717" s="150"/>
      <c r="B1717" s="150"/>
      <c r="C1717" s="150"/>
      <c r="D1717" s="150"/>
      <c r="E1717" s="150"/>
      <c r="F1717" s="150"/>
      <c r="G1717" s="150"/>
    </row>
    <row r="1718" spans="1:7" ht="12.75" customHeight="1" x14ac:dyDescent="0.2">
      <c r="A1718" s="27"/>
      <c r="B1718" s="50"/>
      <c r="C1718" s="234"/>
      <c r="D1718" s="196"/>
      <c r="E1718" s="50"/>
      <c r="F1718" s="50"/>
      <c r="G1718" s="50"/>
    </row>
    <row r="1719" spans="1:7" ht="12.75" customHeight="1" x14ac:dyDescent="0.2">
      <c r="A1719" s="235" t="s">
        <v>747</v>
      </c>
      <c r="B1719" s="196"/>
      <c r="C1719" s="196"/>
      <c r="D1719" s="196"/>
      <c r="E1719" s="196"/>
      <c r="F1719" s="196"/>
      <c r="G1719" s="196"/>
    </row>
    <row r="1720" spans="1:7" ht="12.75" customHeight="1" x14ac:dyDescent="0.2">
      <c r="A1720" s="55"/>
      <c r="B1720" s="103"/>
      <c r="C1720" s="103"/>
      <c r="D1720" s="103"/>
      <c r="E1720" s="103"/>
      <c r="F1720" s="103"/>
      <c r="G1720" s="103"/>
    </row>
    <row r="1721" spans="1:7" ht="12.75" customHeight="1" x14ac:dyDescent="0.2">
      <c r="A1721" s="246" t="s">
        <v>777</v>
      </c>
      <c r="B1721" s="196"/>
      <c r="C1721" s="196"/>
      <c r="D1721" s="196"/>
      <c r="E1721" s="196"/>
      <c r="F1721" s="196"/>
      <c r="G1721" s="196"/>
    </row>
    <row r="1722" spans="1:7" ht="12.75" customHeight="1" x14ac:dyDescent="0.2">
      <c r="A1722" s="38"/>
      <c r="B1722" s="39">
        <v>1</v>
      </c>
      <c r="C1722" s="39">
        <v>2</v>
      </c>
      <c r="D1722" s="39">
        <v>3</v>
      </c>
      <c r="E1722" s="39">
        <v>4</v>
      </c>
      <c r="F1722" s="39">
        <v>5</v>
      </c>
      <c r="G1722" s="40">
        <v>6</v>
      </c>
    </row>
    <row r="1723" spans="1:7" ht="12.75" customHeight="1" x14ac:dyDescent="0.2">
      <c r="A1723" s="107" t="s">
        <v>232</v>
      </c>
      <c r="B1723" s="116" t="s">
        <v>43</v>
      </c>
      <c r="C1723" s="42" t="s">
        <v>200</v>
      </c>
      <c r="D1723" s="42" t="s">
        <v>45</v>
      </c>
      <c r="E1723" s="42" t="s">
        <v>46</v>
      </c>
      <c r="F1723" s="56" t="s">
        <v>201</v>
      </c>
      <c r="G1723" s="43" t="s">
        <v>48</v>
      </c>
    </row>
    <row r="1724" spans="1:7" ht="12.75" customHeight="1" x14ac:dyDescent="0.2">
      <c r="A1724" s="247" t="s">
        <v>778</v>
      </c>
      <c r="B1724" s="201"/>
      <c r="C1724" s="201"/>
      <c r="D1724" s="201"/>
      <c r="E1724" s="201"/>
      <c r="F1724" s="201"/>
      <c r="G1724" s="202"/>
    </row>
    <row r="1725" spans="1:7" ht="12.75" customHeight="1" x14ac:dyDescent="0.2">
      <c r="A1725" s="44" t="s">
        <v>451</v>
      </c>
      <c r="B1725" s="45" t="e">
        <f>'Part 1 - Rebates and Fees'!#REF!</f>
        <v>#REF!</v>
      </c>
      <c r="C1725" s="45" t="e">
        <f>'Part 1 - Rebates and Fees'!#REF!</f>
        <v>#REF!</v>
      </c>
      <c r="D1725" s="45" t="e">
        <f>'Part 1 - Rebates and Fees'!#REF!</f>
        <v>#REF!</v>
      </c>
      <c r="E1725" s="45" t="e">
        <f>'Part 1 - Rebates and Fees'!#REF!</f>
        <v>#REF!</v>
      </c>
      <c r="F1725" s="45" t="e">
        <f>'Part 1 - Rebates and Fees'!#REF!</f>
        <v>#REF!</v>
      </c>
      <c r="G1725" s="45" t="e">
        <f>'Part 1 - Rebates and Fees'!#REF!</f>
        <v>#REF!</v>
      </c>
    </row>
    <row r="1726" spans="1:7" ht="12.75" customHeight="1" x14ac:dyDescent="0.2">
      <c r="A1726" s="44" t="s">
        <v>452</v>
      </c>
      <c r="B1726" s="45" t="e">
        <f>'Part 1 - Rebates and Fees'!#REF!</f>
        <v>#REF!</v>
      </c>
      <c r="C1726" s="45" t="e">
        <f>'Part 1 - Rebates and Fees'!#REF!</f>
        <v>#REF!</v>
      </c>
      <c r="D1726" s="45" t="e">
        <f>'Part 1 - Rebates and Fees'!#REF!</f>
        <v>#REF!</v>
      </c>
      <c r="E1726" s="45" t="e">
        <f>'Part 1 - Rebates and Fees'!#REF!</f>
        <v>#REF!</v>
      </c>
      <c r="F1726" s="45" t="e">
        <f>'Part 1 - Rebates and Fees'!#REF!</f>
        <v>#REF!</v>
      </c>
      <c r="G1726" s="45" t="e">
        <f>'Part 1 - Rebates and Fees'!#REF!</f>
        <v>#REF!</v>
      </c>
    </row>
    <row r="1727" spans="1:7" ht="12.75" customHeight="1" x14ac:dyDescent="0.2">
      <c r="A1727" s="44" t="s">
        <v>453</v>
      </c>
      <c r="B1727" s="45" t="e">
        <f>'Part 1 - Rebates and Fees'!#REF!</f>
        <v>#REF!</v>
      </c>
      <c r="C1727" s="45" t="e">
        <f>'Part 1 - Rebates and Fees'!#REF!</f>
        <v>#REF!</v>
      </c>
      <c r="D1727" s="45" t="e">
        <f>'Part 1 - Rebates and Fees'!#REF!</f>
        <v>#REF!</v>
      </c>
      <c r="E1727" s="45" t="e">
        <f>'Part 1 - Rebates and Fees'!#REF!</f>
        <v>#REF!</v>
      </c>
      <c r="F1727" s="45" t="e">
        <f>'Part 1 - Rebates and Fees'!#REF!</f>
        <v>#REF!</v>
      </c>
      <c r="G1727" s="45" t="e">
        <f>'Part 1 - Rebates and Fees'!#REF!</f>
        <v>#REF!</v>
      </c>
    </row>
    <row r="1728" spans="1:7" ht="12.75" customHeight="1" x14ac:dyDescent="0.2">
      <c r="A1728" s="44" t="s">
        <v>454</v>
      </c>
      <c r="B1728" s="45" t="e">
        <f>'Part 1 - Rebates and Fees'!#REF!</f>
        <v>#REF!</v>
      </c>
      <c r="C1728" s="45" t="e">
        <f>'Part 1 - Rebates and Fees'!#REF!</f>
        <v>#REF!</v>
      </c>
      <c r="D1728" s="45" t="e">
        <f>'Part 1 - Rebates and Fees'!#REF!</f>
        <v>#REF!</v>
      </c>
      <c r="E1728" s="45" t="e">
        <f>'Part 1 - Rebates and Fees'!#REF!</f>
        <v>#REF!</v>
      </c>
      <c r="F1728" s="45" t="e">
        <f>'Part 1 - Rebates and Fees'!#REF!</f>
        <v>#REF!</v>
      </c>
      <c r="G1728" s="45" t="e">
        <f>'Part 1 - Rebates and Fees'!#REF!</f>
        <v>#REF!</v>
      </c>
    </row>
    <row r="1729" spans="1:7" ht="12.75" customHeight="1" x14ac:dyDescent="0.2">
      <c r="A1729" s="44" t="s">
        <v>455</v>
      </c>
      <c r="B1729" s="47" t="e">
        <f>'Part 1 - Rebates and Fees'!#REF!</f>
        <v>#REF!</v>
      </c>
      <c r="C1729" s="47" t="e">
        <f>'Part 1 - Rebates and Fees'!#REF!</f>
        <v>#REF!</v>
      </c>
      <c r="D1729" s="47" t="e">
        <f>'Part 1 - Rebates and Fees'!#REF!</f>
        <v>#REF!</v>
      </c>
      <c r="E1729" s="47" t="e">
        <f>'Part 1 - Rebates and Fees'!#REF!</f>
        <v>#REF!</v>
      </c>
      <c r="F1729" s="47" t="e">
        <f>'Part 1 - Rebates and Fees'!#REF!</f>
        <v>#REF!</v>
      </c>
      <c r="G1729" s="47" t="e">
        <f>'Part 1 - Rebates and Fees'!#REF!</f>
        <v>#REF!</v>
      </c>
    </row>
    <row r="1730" spans="1:7" ht="12.75" customHeight="1" x14ac:dyDescent="0.2">
      <c r="A1730" s="133" t="s">
        <v>779</v>
      </c>
      <c r="B1730" s="23" t="e">
        <f t="shared" ref="B1730:G1730" si="176">SUM(B1725:B1729)</f>
        <v>#REF!</v>
      </c>
      <c r="C1730" s="23" t="e">
        <f t="shared" si="176"/>
        <v>#REF!</v>
      </c>
      <c r="D1730" s="23" t="e">
        <f t="shared" si="176"/>
        <v>#REF!</v>
      </c>
      <c r="E1730" s="23" t="e">
        <f t="shared" si="176"/>
        <v>#REF!</v>
      </c>
      <c r="F1730" s="23" t="e">
        <f t="shared" si="176"/>
        <v>#REF!</v>
      </c>
      <c r="G1730" s="148" t="e">
        <f t="shared" si="176"/>
        <v>#REF!</v>
      </c>
    </row>
    <row r="1731" spans="1:7" ht="12.75" customHeight="1" x14ac:dyDescent="0.2">
      <c r="A1731" s="134"/>
      <c r="B1731" s="135"/>
      <c r="C1731" s="135"/>
      <c r="D1731" s="135"/>
      <c r="E1731" s="135"/>
      <c r="F1731" s="135"/>
      <c r="G1731" s="135"/>
    </row>
    <row r="1732" spans="1:7" ht="24.75" customHeight="1" x14ac:dyDescent="0.2">
      <c r="A1732" s="231" t="s">
        <v>780</v>
      </c>
      <c r="B1732" s="196"/>
      <c r="C1732" s="196"/>
      <c r="D1732" s="196"/>
      <c r="E1732" s="196"/>
      <c r="F1732" s="196"/>
      <c r="G1732" s="196"/>
    </row>
    <row r="1733" spans="1:7" ht="12.75" customHeight="1" x14ac:dyDescent="0.2">
      <c r="A1733" s="27"/>
      <c r="B1733" s="50"/>
      <c r="C1733" s="50"/>
      <c r="D1733" s="50"/>
      <c r="E1733" s="50"/>
      <c r="F1733" s="50"/>
      <c r="G1733" s="50"/>
    </row>
    <row r="1734" spans="1:7" ht="24.75" customHeight="1" x14ac:dyDescent="0.2">
      <c r="A1734" s="232" t="s">
        <v>781</v>
      </c>
      <c r="B1734" s="196"/>
      <c r="C1734" s="196"/>
      <c r="D1734" s="196"/>
      <c r="E1734" s="196"/>
      <c r="F1734" s="196"/>
      <c r="G1734" s="196"/>
    </row>
    <row r="1735" spans="1:7" ht="12.75" customHeight="1" x14ac:dyDescent="0.2"/>
    <row r="1736" spans="1:7" ht="12.75" customHeight="1" x14ac:dyDescent="0.2"/>
    <row r="1737" spans="1:7" ht="12.75" customHeight="1" x14ac:dyDescent="0.2"/>
    <row r="1738" spans="1:7" ht="12.75" customHeight="1" x14ac:dyDescent="0.2"/>
    <row r="1739" spans="1:7" ht="12.75" customHeight="1" x14ac:dyDescent="0.2"/>
    <row r="1740" spans="1:7" ht="12.75" customHeight="1" x14ac:dyDescent="0.2"/>
    <row r="1741" spans="1:7" ht="12.75" customHeight="1" x14ac:dyDescent="0.2">
      <c r="A1741" s="235" t="s">
        <v>755</v>
      </c>
      <c r="B1741" s="196"/>
      <c r="C1741" s="196"/>
      <c r="D1741" s="196"/>
      <c r="E1741" s="196"/>
      <c r="F1741" s="196"/>
      <c r="G1741" s="196"/>
    </row>
    <row r="1742" spans="1:7" ht="12.75" customHeight="1" x14ac:dyDescent="0.2"/>
    <row r="1743" spans="1:7" ht="27.75" customHeight="1" x14ac:dyDescent="0.2">
      <c r="A1743" s="265" t="s">
        <v>782</v>
      </c>
      <c r="B1743" s="266"/>
      <c r="C1743" s="266"/>
      <c r="D1743" s="266"/>
      <c r="E1743" s="266"/>
      <c r="F1743" s="266"/>
      <c r="G1743" s="266"/>
    </row>
    <row r="1744" spans="1:7" ht="12.75" customHeight="1" x14ac:dyDescent="0.2">
      <c r="A1744" s="38"/>
      <c r="B1744" s="39">
        <v>1</v>
      </c>
      <c r="C1744" s="39">
        <v>2</v>
      </c>
      <c r="D1744" s="39">
        <v>3</v>
      </c>
      <c r="E1744" s="39">
        <v>4</v>
      </c>
      <c r="F1744" s="39">
        <v>5</v>
      </c>
      <c r="G1744" s="40">
        <v>6</v>
      </c>
    </row>
    <row r="1745" spans="1:7" ht="12.75" customHeight="1" x14ac:dyDescent="0.2">
      <c r="A1745" s="107" t="s">
        <v>232</v>
      </c>
      <c r="B1745" s="116" t="s">
        <v>43</v>
      </c>
      <c r="C1745" s="42" t="s">
        <v>200</v>
      </c>
      <c r="D1745" s="42" t="s">
        <v>45</v>
      </c>
      <c r="E1745" s="42" t="s">
        <v>46</v>
      </c>
      <c r="F1745" s="56" t="s">
        <v>201</v>
      </c>
      <c r="G1745" s="43" t="s">
        <v>48</v>
      </c>
    </row>
    <row r="1746" spans="1:7" ht="12.75" customHeight="1" x14ac:dyDescent="0.2">
      <c r="A1746" s="247" t="s">
        <v>783</v>
      </c>
      <c r="B1746" s="201"/>
      <c r="C1746" s="201"/>
      <c r="D1746" s="201"/>
      <c r="E1746" s="201"/>
      <c r="F1746" s="201"/>
      <c r="G1746" s="202"/>
    </row>
    <row r="1747" spans="1:7" ht="12.75" customHeight="1" x14ac:dyDescent="0.2">
      <c r="A1747" s="44" t="s">
        <v>485</v>
      </c>
      <c r="B1747" s="45" t="e">
        <f>'Part 1 - Rebates and Fees'!#REF!</f>
        <v>#REF!</v>
      </c>
      <c r="C1747" s="45" t="e">
        <f>'Part 1 - Rebates and Fees'!#REF!</f>
        <v>#REF!</v>
      </c>
      <c r="D1747" s="45" t="e">
        <f>'Part 1 - Rebates and Fees'!#REF!</f>
        <v>#REF!</v>
      </c>
      <c r="E1747" s="45" t="e">
        <f>'Part 1 - Rebates and Fees'!#REF!</f>
        <v>#REF!</v>
      </c>
      <c r="F1747" s="45" t="e">
        <f>'Part 1 - Rebates and Fees'!#REF!</f>
        <v>#REF!</v>
      </c>
      <c r="G1747" s="45" t="e">
        <f>'Part 1 - Rebates and Fees'!#REF!</f>
        <v>#REF!</v>
      </c>
    </row>
    <row r="1748" spans="1:7" ht="12.75" customHeight="1" x14ac:dyDescent="0.2">
      <c r="A1748" s="44" t="s">
        <v>486</v>
      </c>
      <c r="B1748" s="45" t="e">
        <f>'Part 1 - Rebates and Fees'!#REF!</f>
        <v>#REF!</v>
      </c>
      <c r="C1748" s="45" t="e">
        <f>'Part 1 - Rebates and Fees'!#REF!</f>
        <v>#REF!</v>
      </c>
      <c r="D1748" s="45" t="e">
        <f>'Part 1 - Rebates and Fees'!#REF!</f>
        <v>#REF!</v>
      </c>
      <c r="E1748" s="45" t="e">
        <f>'Part 1 - Rebates and Fees'!#REF!</f>
        <v>#REF!</v>
      </c>
      <c r="F1748" s="45" t="e">
        <f>'Part 1 - Rebates and Fees'!#REF!</f>
        <v>#REF!</v>
      </c>
      <c r="G1748" s="45" t="e">
        <f>'Part 1 - Rebates and Fees'!#REF!</f>
        <v>#REF!</v>
      </c>
    </row>
    <row r="1749" spans="1:7" ht="12.75" customHeight="1" x14ac:dyDescent="0.2">
      <c r="A1749" s="44" t="s">
        <v>487</v>
      </c>
      <c r="B1749" s="45" t="e">
        <f>'Part 1 - Rebates and Fees'!#REF!</f>
        <v>#REF!</v>
      </c>
      <c r="C1749" s="45" t="e">
        <f>'Part 1 - Rebates and Fees'!#REF!</f>
        <v>#REF!</v>
      </c>
      <c r="D1749" s="45" t="e">
        <f>'Part 1 - Rebates and Fees'!#REF!</f>
        <v>#REF!</v>
      </c>
      <c r="E1749" s="45" t="e">
        <f>'Part 1 - Rebates and Fees'!#REF!</f>
        <v>#REF!</v>
      </c>
      <c r="F1749" s="45" t="e">
        <f>'Part 1 - Rebates and Fees'!#REF!</f>
        <v>#REF!</v>
      </c>
      <c r="G1749" s="45" t="e">
        <f>'Part 1 - Rebates and Fees'!#REF!</f>
        <v>#REF!</v>
      </c>
    </row>
    <row r="1750" spans="1:7" ht="12.75" customHeight="1" x14ac:dyDescent="0.2">
      <c r="A1750" s="44" t="s">
        <v>488</v>
      </c>
      <c r="B1750" s="45" t="e">
        <f>'Part 1 - Rebates and Fees'!#REF!</f>
        <v>#REF!</v>
      </c>
      <c r="C1750" s="45" t="e">
        <f>'Part 1 - Rebates and Fees'!#REF!</f>
        <v>#REF!</v>
      </c>
      <c r="D1750" s="45" t="e">
        <f>'Part 1 - Rebates and Fees'!#REF!</f>
        <v>#REF!</v>
      </c>
      <c r="E1750" s="45" t="e">
        <f>'Part 1 - Rebates and Fees'!#REF!</f>
        <v>#REF!</v>
      </c>
      <c r="F1750" s="45" t="e">
        <f>'Part 1 - Rebates and Fees'!#REF!</f>
        <v>#REF!</v>
      </c>
      <c r="G1750" s="45" t="e">
        <f>'Part 1 - Rebates and Fees'!#REF!</f>
        <v>#REF!</v>
      </c>
    </row>
    <row r="1751" spans="1:7" ht="12.75" customHeight="1" x14ac:dyDescent="0.2">
      <c r="A1751" s="44" t="s">
        <v>489</v>
      </c>
      <c r="B1751" s="47" t="e">
        <f>'Part 1 - Rebates and Fees'!#REF!</f>
        <v>#REF!</v>
      </c>
      <c r="C1751" s="47" t="e">
        <f>'Part 1 - Rebates and Fees'!#REF!</f>
        <v>#REF!</v>
      </c>
      <c r="D1751" s="47" t="e">
        <f>'Part 1 - Rebates and Fees'!#REF!</f>
        <v>#REF!</v>
      </c>
      <c r="E1751" s="47" t="e">
        <f>'Part 1 - Rebates and Fees'!#REF!</f>
        <v>#REF!</v>
      </c>
      <c r="F1751" s="47" t="e">
        <f>'Part 1 - Rebates and Fees'!#REF!</f>
        <v>#REF!</v>
      </c>
      <c r="G1751" s="47" t="e">
        <f>'Part 1 - Rebates and Fees'!#REF!</f>
        <v>#REF!</v>
      </c>
    </row>
    <row r="1752" spans="1:7" ht="12.75" customHeight="1" x14ac:dyDescent="0.2">
      <c r="A1752" s="133" t="s">
        <v>784</v>
      </c>
      <c r="B1752" s="23" t="e">
        <f t="shared" ref="B1752:G1752" si="177">SUM(B1747:B1751)</f>
        <v>#REF!</v>
      </c>
      <c r="C1752" s="23" t="e">
        <f t="shared" si="177"/>
        <v>#REF!</v>
      </c>
      <c r="D1752" s="23" t="e">
        <f t="shared" si="177"/>
        <v>#REF!</v>
      </c>
      <c r="E1752" s="23" t="e">
        <f t="shared" si="177"/>
        <v>#REF!</v>
      </c>
      <c r="F1752" s="23" t="e">
        <f t="shared" si="177"/>
        <v>#REF!</v>
      </c>
      <c r="G1752" s="148" t="e">
        <f t="shared" si="177"/>
        <v>#REF!</v>
      </c>
    </row>
    <row r="1753" spans="1:7" ht="12.75" customHeight="1" x14ac:dyDescent="0.2">
      <c r="A1753" s="134"/>
      <c r="B1753" s="135"/>
      <c r="C1753" s="135"/>
      <c r="D1753" s="135"/>
      <c r="E1753" s="135"/>
      <c r="F1753" s="135"/>
      <c r="G1753" s="135"/>
    </row>
    <row r="1754" spans="1:7" ht="12.75" customHeight="1" x14ac:dyDescent="0.2">
      <c r="A1754" s="231" t="s">
        <v>785</v>
      </c>
      <c r="B1754" s="196"/>
      <c r="C1754" s="196"/>
      <c r="D1754" s="196"/>
      <c r="E1754" s="196"/>
      <c r="F1754" s="196"/>
      <c r="G1754" s="196"/>
    </row>
    <row r="1755" spans="1:7" ht="12.75" customHeight="1" x14ac:dyDescent="0.2">
      <c r="A1755" s="27"/>
      <c r="B1755" s="50"/>
      <c r="C1755" s="50"/>
      <c r="D1755" s="50"/>
      <c r="E1755" s="50"/>
      <c r="F1755" s="50"/>
      <c r="G1755" s="50"/>
    </row>
    <row r="1756" spans="1:7" ht="24.75" customHeight="1" x14ac:dyDescent="0.2">
      <c r="A1756" s="232" t="s">
        <v>786</v>
      </c>
      <c r="B1756" s="196"/>
      <c r="C1756" s="196"/>
      <c r="D1756" s="196"/>
      <c r="E1756" s="196"/>
      <c r="F1756" s="196"/>
      <c r="G1756" s="196"/>
    </row>
    <row r="1757" spans="1:7" ht="12.75" customHeight="1" x14ac:dyDescent="0.2"/>
    <row r="1758" spans="1:7" ht="12.75" customHeight="1" x14ac:dyDescent="0.2"/>
    <row r="1759" spans="1:7" ht="12.75" customHeight="1" x14ac:dyDescent="0.2"/>
    <row r="1760" spans="1:7" ht="12.75" customHeight="1" x14ac:dyDescent="0.2"/>
    <row r="1761" spans="1:7" ht="12.75" customHeight="1" x14ac:dyDescent="0.2"/>
    <row r="1762" spans="1:7" ht="12.75" customHeight="1" x14ac:dyDescent="0.2"/>
    <row r="1763" spans="1:7" ht="12.75" customHeight="1" x14ac:dyDescent="0.2">
      <c r="A1763" s="235" t="s">
        <v>762</v>
      </c>
      <c r="B1763" s="196"/>
      <c r="C1763" s="196"/>
      <c r="D1763" s="196"/>
      <c r="E1763" s="196"/>
      <c r="F1763" s="196"/>
      <c r="G1763" s="196"/>
    </row>
    <row r="1764" spans="1:7" ht="12.75" customHeight="1" x14ac:dyDescent="0.2"/>
    <row r="1765" spans="1:7" ht="25.5" customHeight="1" x14ac:dyDescent="0.2">
      <c r="A1765" s="265" t="s">
        <v>787</v>
      </c>
      <c r="B1765" s="266"/>
      <c r="C1765" s="266"/>
      <c r="D1765" s="266"/>
      <c r="E1765" s="266"/>
      <c r="F1765" s="266"/>
      <c r="G1765" s="266"/>
    </row>
    <row r="1766" spans="1:7" ht="12.75" customHeight="1" x14ac:dyDescent="0.2">
      <c r="A1766" s="38"/>
      <c r="B1766" s="39">
        <v>1</v>
      </c>
      <c r="C1766" s="39">
        <v>2</v>
      </c>
      <c r="D1766" s="39">
        <v>3</v>
      </c>
      <c r="E1766" s="39">
        <v>4</v>
      </c>
      <c r="F1766" s="39">
        <v>5</v>
      </c>
      <c r="G1766" s="40">
        <v>6</v>
      </c>
    </row>
    <row r="1767" spans="1:7" ht="12.75" customHeight="1" x14ac:dyDescent="0.2">
      <c r="A1767" s="107" t="s">
        <v>232</v>
      </c>
      <c r="B1767" s="116" t="s">
        <v>43</v>
      </c>
      <c r="C1767" s="42" t="s">
        <v>200</v>
      </c>
      <c r="D1767" s="42" t="s">
        <v>45</v>
      </c>
      <c r="E1767" s="42" t="s">
        <v>46</v>
      </c>
      <c r="F1767" s="56" t="s">
        <v>201</v>
      </c>
      <c r="G1767" s="43" t="s">
        <v>48</v>
      </c>
    </row>
    <row r="1768" spans="1:7" ht="12.75" customHeight="1" x14ac:dyDescent="0.2">
      <c r="A1768" s="247" t="s">
        <v>788</v>
      </c>
      <c r="B1768" s="201"/>
      <c r="C1768" s="201"/>
      <c r="D1768" s="201"/>
      <c r="E1768" s="201"/>
      <c r="F1768" s="201"/>
      <c r="G1768" s="202"/>
    </row>
    <row r="1769" spans="1:7" ht="12.75" customHeight="1" x14ac:dyDescent="0.2">
      <c r="A1769" s="44" t="s">
        <v>519</v>
      </c>
      <c r="B1769" s="45" t="e">
        <f>'Part 1 - Rebates and Fees'!#REF!</f>
        <v>#REF!</v>
      </c>
      <c r="C1769" s="45" t="e">
        <f>'Part 1 - Rebates and Fees'!#REF!</f>
        <v>#REF!</v>
      </c>
      <c r="D1769" s="45" t="e">
        <f>'Part 1 - Rebates and Fees'!#REF!</f>
        <v>#REF!</v>
      </c>
      <c r="E1769" s="45" t="e">
        <f>'Part 1 - Rebates and Fees'!#REF!</f>
        <v>#REF!</v>
      </c>
      <c r="F1769" s="45" t="e">
        <f>'Part 1 - Rebates and Fees'!#REF!</f>
        <v>#REF!</v>
      </c>
      <c r="G1769" s="45" t="e">
        <f>'Part 1 - Rebates and Fees'!#REF!</f>
        <v>#REF!</v>
      </c>
    </row>
    <row r="1770" spans="1:7" ht="12.75" customHeight="1" x14ac:dyDescent="0.2">
      <c r="A1770" s="44" t="s">
        <v>520</v>
      </c>
      <c r="B1770" s="45" t="e">
        <f>'Part 1 - Rebates and Fees'!#REF!</f>
        <v>#REF!</v>
      </c>
      <c r="C1770" s="45" t="e">
        <f>'Part 1 - Rebates and Fees'!#REF!</f>
        <v>#REF!</v>
      </c>
      <c r="D1770" s="45" t="e">
        <f>'Part 1 - Rebates and Fees'!#REF!</f>
        <v>#REF!</v>
      </c>
      <c r="E1770" s="45" t="e">
        <f>'Part 1 - Rebates and Fees'!#REF!</f>
        <v>#REF!</v>
      </c>
      <c r="F1770" s="45" t="e">
        <f>'Part 1 - Rebates and Fees'!#REF!</f>
        <v>#REF!</v>
      </c>
      <c r="G1770" s="45" t="e">
        <f>'Part 1 - Rebates and Fees'!#REF!</f>
        <v>#REF!</v>
      </c>
    </row>
    <row r="1771" spans="1:7" ht="12.75" customHeight="1" x14ac:dyDescent="0.2">
      <c r="A1771" s="44" t="s">
        <v>521</v>
      </c>
      <c r="B1771" s="45" t="e">
        <f>'Part 1 - Rebates and Fees'!#REF!</f>
        <v>#REF!</v>
      </c>
      <c r="C1771" s="45" t="e">
        <f>'Part 1 - Rebates and Fees'!#REF!</f>
        <v>#REF!</v>
      </c>
      <c r="D1771" s="45" t="e">
        <f>'Part 1 - Rebates and Fees'!#REF!</f>
        <v>#REF!</v>
      </c>
      <c r="E1771" s="45" t="e">
        <f>'Part 1 - Rebates and Fees'!#REF!</f>
        <v>#REF!</v>
      </c>
      <c r="F1771" s="45" t="e">
        <f>'Part 1 - Rebates and Fees'!#REF!</f>
        <v>#REF!</v>
      </c>
      <c r="G1771" s="45" t="e">
        <f>'Part 1 - Rebates and Fees'!#REF!</f>
        <v>#REF!</v>
      </c>
    </row>
    <row r="1772" spans="1:7" ht="12.75" customHeight="1" x14ac:dyDescent="0.2">
      <c r="A1772" s="44" t="s">
        <v>522</v>
      </c>
      <c r="B1772" s="45" t="e">
        <f>'Part 1 - Rebates and Fees'!#REF!</f>
        <v>#REF!</v>
      </c>
      <c r="C1772" s="45" t="e">
        <f>'Part 1 - Rebates and Fees'!#REF!</f>
        <v>#REF!</v>
      </c>
      <c r="D1772" s="45" t="e">
        <f>'Part 1 - Rebates and Fees'!#REF!</f>
        <v>#REF!</v>
      </c>
      <c r="E1772" s="45" t="e">
        <f>'Part 1 - Rebates and Fees'!#REF!</f>
        <v>#REF!</v>
      </c>
      <c r="F1772" s="45" t="e">
        <f>'Part 1 - Rebates and Fees'!#REF!</f>
        <v>#REF!</v>
      </c>
      <c r="G1772" s="45" t="e">
        <f>'Part 1 - Rebates and Fees'!#REF!</f>
        <v>#REF!</v>
      </c>
    </row>
    <row r="1773" spans="1:7" ht="12.75" customHeight="1" x14ac:dyDescent="0.2">
      <c r="A1773" s="44" t="s">
        <v>523</v>
      </c>
      <c r="B1773" s="47" t="e">
        <f>'Part 1 - Rebates and Fees'!#REF!</f>
        <v>#REF!</v>
      </c>
      <c r="C1773" s="47" t="e">
        <f>'Part 1 - Rebates and Fees'!#REF!</f>
        <v>#REF!</v>
      </c>
      <c r="D1773" s="47" t="e">
        <f>'Part 1 - Rebates and Fees'!#REF!</f>
        <v>#REF!</v>
      </c>
      <c r="E1773" s="47" t="e">
        <f>'Part 1 - Rebates and Fees'!#REF!</f>
        <v>#REF!</v>
      </c>
      <c r="F1773" s="47" t="e">
        <f>'Part 1 - Rebates and Fees'!#REF!</f>
        <v>#REF!</v>
      </c>
      <c r="G1773" s="47" t="e">
        <f>'Part 1 - Rebates and Fees'!#REF!</f>
        <v>#REF!</v>
      </c>
    </row>
    <row r="1774" spans="1:7" ht="12.75" customHeight="1" x14ac:dyDescent="0.2">
      <c r="A1774" s="133" t="s">
        <v>789</v>
      </c>
      <c r="B1774" s="23" t="e">
        <f t="shared" ref="B1774:G1774" si="178">SUM(B1769:B1773)</f>
        <v>#REF!</v>
      </c>
      <c r="C1774" s="23" t="e">
        <f t="shared" si="178"/>
        <v>#REF!</v>
      </c>
      <c r="D1774" s="23" t="e">
        <f t="shared" si="178"/>
        <v>#REF!</v>
      </c>
      <c r="E1774" s="23" t="e">
        <f t="shared" si="178"/>
        <v>#REF!</v>
      </c>
      <c r="F1774" s="23" t="e">
        <f t="shared" si="178"/>
        <v>#REF!</v>
      </c>
      <c r="G1774" s="148" t="e">
        <f t="shared" si="178"/>
        <v>#REF!</v>
      </c>
    </row>
    <row r="1775" spans="1:7" ht="12.75" customHeight="1" x14ac:dyDescent="0.2">
      <c r="A1775" s="134"/>
      <c r="B1775" s="135"/>
      <c r="C1775" s="135"/>
      <c r="D1775" s="135"/>
      <c r="E1775" s="135"/>
      <c r="F1775" s="135"/>
      <c r="G1775" s="135"/>
    </row>
    <row r="1776" spans="1:7" ht="24.75" customHeight="1" x14ac:dyDescent="0.2">
      <c r="A1776" s="231" t="s">
        <v>790</v>
      </c>
      <c r="B1776" s="196"/>
      <c r="C1776" s="196"/>
      <c r="D1776" s="196"/>
      <c r="E1776" s="196"/>
      <c r="F1776" s="196"/>
      <c r="G1776" s="196"/>
    </row>
    <row r="1777" spans="1:7" ht="12.75" customHeight="1" x14ac:dyDescent="0.2">
      <c r="A1777" s="27"/>
      <c r="B1777" s="50"/>
      <c r="C1777" s="50"/>
      <c r="D1777" s="50"/>
      <c r="E1777" s="50"/>
      <c r="F1777" s="50"/>
      <c r="G1777" s="50"/>
    </row>
    <row r="1778" spans="1:7" ht="24.75" customHeight="1" x14ac:dyDescent="0.2">
      <c r="A1778" s="232" t="s">
        <v>791</v>
      </c>
      <c r="B1778" s="196"/>
      <c r="C1778" s="196"/>
      <c r="D1778" s="196"/>
      <c r="E1778" s="196"/>
      <c r="F1778" s="196"/>
      <c r="G1778" s="196"/>
    </row>
    <row r="1779" spans="1:7" ht="12.75" customHeight="1" x14ac:dyDescent="0.2"/>
    <row r="1780" spans="1:7" ht="12.75" customHeight="1" x14ac:dyDescent="0.2"/>
    <row r="1781" spans="1:7" ht="12.75" customHeight="1" x14ac:dyDescent="0.2"/>
    <row r="1782" spans="1:7" ht="12.75" customHeight="1" x14ac:dyDescent="0.2"/>
    <row r="1783" spans="1:7" ht="12.75" customHeight="1" x14ac:dyDescent="0.2"/>
    <row r="1784" spans="1:7" ht="12.75" customHeight="1" x14ac:dyDescent="0.2"/>
    <row r="1785" spans="1:7" ht="12.75" customHeight="1" x14ac:dyDescent="0.2">
      <c r="A1785" s="235" t="s">
        <v>769</v>
      </c>
      <c r="B1785" s="196"/>
      <c r="C1785" s="196"/>
      <c r="D1785" s="196"/>
      <c r="E1785" s="196"/>
      <c r="F1785" s="196"/>
      <c r="G1785" s="196"/>
    </row>
    <row r="1786" spans="1:7" ht="12.75" customHeight="1" x14ac:dyDescent="0.2"/>
    <row r="1787" spans="1:7" ht="27" customHeight="1" x14ac:dyDescent="0.2">
      <c r="A1787" s="265" t="s">
        <v>792</v>
      </c>
      <c r="B1787" s="266"/>
      <c r="C1787" s="266"/>
      <c r="D1787" s="266"/>
      <c r="E1787" s="266"/>
      <c r="F1787" s="266"/>
      <c r="G1787" s="266"/>
    </row>
    <row r="1788" spans="1:7" ht="12.75" customHeight="1" x14ac:dyDescent="0.2">
      <c r="A1788" s="38"/>
      <c r="B1788" s="39">
        <v>1</v>
      </c>
      <c r="C1788" s="39">
        <v>2</v>
      </c>
      <c r="D1788" s="39">
        <v>3</v>
      </c>
      <c r="E1788" s="39">
        <v>4</v>
      </c>
      <c r="F1788" s="39">
        <v>5</v>
      </c>
      <c r="G1788" s="40">
        <v>6</v>
      </c>
    </row>
    <row r="1789" spans="1:7" ht="12.75" customHeight="1" x14ac:dyDescent="0.2">
      <c r="A1789" s="107" t="s">
        <v>232</v>
      </c>
      <c r="B1789" s="116" t="s">
        <v>43</v>
      </c>
      <c r="C1789" s="42" t="s">
        <v>200</v>
      </c>
      <c r="D1789" s="42" t="s">
        <v>45</v>
      </c>
      <c r="E1789" s="42" t="s">
        <v>46</v>
      </c>
      <c r="F1789" s="56" t="s">
        <v>201</v>
      </c>
      <c r="G1789" s="43" t="s">
        <v>48</v>
      </c>
    </row>
    <row r="1790" spans="1:7" ht="12.75" customHeight="1" x14ac:dyDescent="0.2">
      <c r="A1790" s="247" t="s">
        <v>793</v>
      </c>
      <c r="B1790" s="201"/>
      <c r="C1790" s="201"/>
      <c r="D1790" s="201"/>
      <c r="E1790" s="201"/>
      <c r="F1790" s="201"/>
      <c r="G1790" s="202"/>
    </row>
    <row r="1791" spans="1:7" ht="12.75" customHeight="1" x14ac:dyDescent="0.2">
      <c r="A1791" s="44" t="s">
        <v>553</v>
      </c>
      <c r="B1791" s="45" t="e">
        <f>'Part 1 - Rebates and Fees'!#REF!</f>
        <v>#REF!</v>
      </c>
      <c r="C1791" s="45" t="e">
        <f>'Part 1 - Rebates and Fees'!#REF!</f>
        <v>#REF!</v>
      </c>
      <c r="D1791" s="45" t="e">
        <f>'Part 1 - Rebates and Fees'!#REF!</f>
        <v>#REF!</v>
      </c>
      <c r="E1791" s="45" t="e">
        <f>'Part 1 - Rebates and Fees'!#REF!</f>
        <v>#REF!</v>
      </c>
      <c r="F1791" s="45" t="e">
        <f>'Part 1 - Rebates and Fees'!#REF!</f>
        <v>#REF!</v>
      </c>
      <c r="G1791" s="45" t="e">
        <f>'Part 1 - Rebates and Fees'!#REF!</f>
        <v>#REF!</v>
      </c>
    </row>
    <row r="1792" spans="1:7" ht="12.75" customHeight="1" x14ac:dyDescent="0.2">
      <c r="A1792" s="44" t="s">
        <v>554</v>
      </c>
      <c r="B1792" s="45" t="e">
        <f>'Part 1 - Rebates and Fees'!#REF!</f>
        <v>#REF!</v>
      </c>
      <c r="C1792" s="45" t="e">
        <f>'Part 1 - Rebates and Fees'!#REF!</f>
        <v>#REF!</v>
      </c>
      <c r="D1792" s="45" t="e">
        <f>'Part 1 - Rebates and Fees'!#REF!</f>
        <v>#REF!</v>
      </c>
      <c r="E1792" s="45" t="e">
        <f>'Part 1 - Rebates and Fees'!#REF!</f>
        <v>#REF!</v>
      </c>
      <c r="F1792" s="45" t="e">
        <f>'Part 1 - Rebates and Fees'!#REF!</f>
        <v>#REF!</v>
      </c>
      <c r="G1792" s="45" t="e">
        <f>'Part 1 - Rebates and Fees'!#REF!</f>
        <v>#REF!</v>
      </c>
    </row>
    <row r="1793" spans="1:7" ht="12.75" customHeight="1" x14ac:dyDescent="0.2">
      <c r="A1793" s="44" t="s">
        <v>555</v>
      </c>
      <c r="B1793" s="45" t="e">
        <f>'Part 1 - Rebates and Fees'!#REF!</f>
        <v>#REF!</v>
      </c>
      <c r="C1793" s="45" t="e">
        <f>'Part 1 - Rebates and Fees'!#REF!</f>
        <v>#REF!</v>
      </c>
      <c r="D1793" s="45" t="e">
        <f>'Part 1 - Rebates and Fees'!#REF!</f>
        <v>#REF!</v>
      </c>
      <c r="E1793" s="45" t="e">
        <f>'Part 1 - Rebates and Fees'!#REF!</f>
        <v>#REF!</v>
      </c>
      <c r="F1793" s="45" t="e">
        <f>'Part 1 - Rebates and Fees'!#REF!</f>
        <v>#REF!</v>
      </c>
      <c r="G1793" s="45" t="e">
        <f>'Part 1 - Rebates and Fees'!#REF!</f>
        <v>#REF!</v>
      </c>
    </row>
    <row r="1794" spans="1:7" ht="12.75" customHeight="1" x14ac:dyDescent="0.2">
      <c r="A1794" s="44" t="s">
        <v>556</v>
      </c>
      <c r="B1794" s="45" t="e">
        <f>'Part 1 - Rebates and Fees'!#REF!</f>
        <v>#REF!</v>
      </c>
      <c r="C1794" s="45" t="e">
        <f>'Part 1 - Rebates and Fees'!#REF!</f>
        <v>#REF!</v>
      </c>
      <c r="D1794" s="45" t="e">
        <f>'Part 1 - Rebates and Fees'!#REF!</f>
        <v>#REF!</v>
      </c>
      <c r="E1794" s="45" t="e">
        <f>'Part 1 - Rebates and Fees'!#REF!</f>
        <v>#REF!</v>
      </c>
      <c r="F1794" s="45" t="e">
        <f>'Part 1 - Rebates and Fees'!#REF!</f>
        <v>#REF!</v>
      </c>
      <c r="G1794" s="45" t="e">
        <f>'Part 1 - Rebates and Fees'!#REF!</f>
        <v>#REF!</v>
      </c>
    </row>
    <row r="1795" spans="1:7" ht="12.75" customHeight="1" x14ac:dyDescent="0.2">
      <c r="A1795" s="44" t="s">
        <v>557</v>
      </c>
      <c r="B1795" s="47" t="e">
        <f>'Part 1 - Rebates and Fees'!#REF!</f>
        <v>#REF!</v>
      </c>
      <c r="C1795" s="47" t="e">
        <f>'Part 1 - Rebates and Fees'!#REF!</f>
        <v>#REF!</v>
      </c>
      <c r="D1795" s="47" t="e">
        <f>'Part 1 - Rebates and Fees'!#REF!</f>
        <v>#REF!</v>
      </c>
      <c r="E1795" s="47" t="e">
        <f>'Part 1 - Rebates and Fees'!#REF!</f>
        <v>#REF!</v>
      </c>
      <c r="F1795" s="47" t="e">
        <f>'Part 1 - Rebates and Fees'!#REF!</f>
        <v>#REF!</v>
      </c>
      <c r="G1795" s="47" t="e">
        <f>'Part 1 - Rebates and Fees'!#REF!</f>
        <v>#REF!</v>
      </c>
    </row>
    <row r="1796" spans="1:7" ht="12.75" customHeight="1" x14ac:dyDescent="0.2">
      <c r="A1796" s="133" t="s">
        <v>794</v>
      </c>
      <c r="B1796" s="23" t="e">
        <f t="shared" ref="B1796:G1796" si="179">SUM(B1791:B1795)</f>
        <v>#REF!</v>
      </c>
      <c r="C1796" s="23" t="e">
        <f t="shared" si="179"/>
        <v>#REF!</v>
      </c>
      <c r="D1796" s="23" t="e">
        <f t="shared" si="179"/>
        <v>#REF!</v>
      </c>
      <c r="E1796" s="23" t="e">
        <f t="shared" si="179"/>
        <v>#REF!</v>
      </c>
      <c r="F1796" s="23" t="e">
        <f t="shared" si="179"/>
        <v>#REF!</v>
      </c>
      <c r="G1796" s="148" t="e">
        <f t="shared" si="179"/>
        <v>#REF!</v>
      </c>
    </row>
    <row r="1797" spans="1:7" ht="12.75" customHeight="1" x14ac:dyDescent="0.2">
      <c r="A1797" s="134"/>
      <c r="B1797" s="135"/>
      <c r="C1797" s="135"/>
      <c r="D1797" s="135"/>
      <c r="E1797" s="135"/>
      <c r="F1797" s="135"/>
      <c r="G1797" s="135"/>
    </row>
    <row r="1798" spans="1:7" ht="24.75" customHeight="1" x14ac:dyDescent="0.2">
      <c r="A1798" s="231" t="s">
        <v>795</v>
      </c>
      <c r="B1798" s="196"/>
      <c r="C1798" s="196"/>
      <c r="D1798" s="196"/>
      <c r="E1798" s="196"/>
      <c r="F1798" s="196"/>
      <c r="G1798" s="196"/>
    </row>
    <row r="1799" spans="1:7" ht="12.75" customHeight="1" x14ac:dyDescent="0.2">
      <c r="A1799" s="27"/>
      <c r="B1799" s="50"/>
      <c r="C1799" s="50"/>
      <c r="D1799" s="50"/>
      <c r="E1799" s="50"/>
      <c r="F1799" s="50"/>
      <c r="G1799" s="50"/>
    </row>
    <row r="1800" spans="1:7" ht="24.75" customHeight="1" x14ac:dyDescent="0.2">
      <c r="A1800" s="232" t="s">
        <v>796</v>
      </c>
      <c r="B1800" s="196"/>
      <c r="C1800" s="196"/>
      <c r="D1800" s="196"/>
      <c r="E1800" s="196"/>
      <c r="F1800" s="196"/>
      <c r="G1800" s="196"/>
    </row>
    <row r="1801" spans="1:7" ht="12.75" customHeight="1" x14ac:dyDescent="0.2">
      <c r="A1801" s="52"/>
      <c r="B1801" s="52"/>
      <c r="C1801" s="52"/>
      <c r="D1801" s="52"/>
      <c r="E1801" s="52"/>
      <c r="F1801" s="52"/>
      <c r="G1801" s="52"/>
    </row>
    <row r="1802" spans="1:7" ht="12.75" customHeight="1" x14ac:dyDescent="0.2">
      <c r="A1802" s="52"/>
      <c r="B1802" s="52"/>
      <c r="C1802" s="52"/>
      <c r="D1802" s="52"/>
      <c r="E1802" s="52"/>
      <c r="F1802" s="52"/>
      <c r="G1802" s="52"/>
    </row>
    <row r="1803" spans="1:7" ht="12.75" customHeight="1" x14ac:dyDescent="0.2">
      <c r="A1803" s="52"/>
      <c r="B1803" s="52"/>
      <c r="C1803" s="52"/>
      <c r="D1803" s="52"/>
      <c r="E1803" s="52"/>
      <c r="F1803" s="52"/>
      <c r="G1803" s="52"/>
    </row>
    <row r="1804" spans="1:7" ht="12.75" customHeight="1" x14ac:dyDescent="0.2">
      <c r="A1804" s="52"/>
      <c r="B1804" s="52"/>
      <c r="C1804" s="52"/>
      <c r="D1804" s="52"/>
      <c r="E1804" s="52"/>
      <c r="F1804" s="52"/>
      <c r="G1804" s="52"/>
    </row>
    <row r="1805" spans="1:7" ht="12.75" customHeight="1" x14ac:dyDescent="0.2">
      <c r="A1805" s="52"/>
      <c r="B1805" s="52"/>
      <c r="C1805" s="52"/>
      <c r="D1805" s="52"/>
      <c r="E1805" s="52"/>
      <c r="F1805" s="52"/>
      <c r="G1805" s="52"/>
    </row>
    <row r="1806" spans="1:7" ht="12.75" customHeight="1" x14ac:dyDescent="0.2"/>
    <row r="1807" spans="1:7" ht="12.75" customHeight="1" x14ac:dyDescent="0.2">
      <c r="A1807" s="235" t="s">
        <v>747</v>
      </c>
      <c r="B1807" s="196"/>
      <c r="C1807" s="196"/>
      <c r="D1807" s="196"/>
      <c r="E1807" s="196"/>
      <c r="F1807" s="196"/>
      <c r="G1807" s="196"/>
    </row>
    <row r="1808" spans="1:7" ht="12.75" customHeight="1" x14ac:dyDescent="0.2">
      <c r="A1808" s="55"/>
      <c r="B1808" s="103"/>
      <c r="C1808" s="103"/>
      <c r="D1808" s="103"/>
      <c r="E1808" s="103"/>
      <c r="F1808" s="103"/>
      <c r="G1808" s="103"/>
    </row>
    <row r="1809" spans="1:7" ht="26.25" customHeight="1" x14ac:dyDescent="0.2">
      <c r="A1809" s="265" t="s">
        <v>797</v>
      </c>
      <c r="B1809" s="266"/>
      <c r="C1809" s="266"/>
      <c r="D1809" s="266"/>
      <c r="E1809" s="266"/>
      <c r="F1809" s="266"/>
      <c r="G1809" s="266"/>
    </row>
    <row r="1810" spans="1:7" ht="12.75" customHeight="1" x14ac:dyDescent="0.2">
      <c r="A1810" s="38"/>
      <c r="B1810" s="39">
        <v>1</v>
      </c>
      <c r="C1810" s="39">
        <v>2</v>
      </c>
      <c r="D1810" s="39">
        <v>3</v>
      </c>
      <c r="E1810" s="39">
        <v>4</v>
      </c>
      <c r="F1810" s="39">
        <v>5</v>
      </c>
      <c r="G1810" s="40">
        <v>6</v>
      </c>
    </row>
    <row r="1811" spans="1:7" ht="12.75" customHeight="1" x14ac:dyDescent="0.2">
      <c r="A1811" s="107" t="s">
        <v>232</v>
      </c>
      <c r="B1811" s="116" t="s">
        <v>43</v>
      </c>
      <c r="C1811" s="42" t="s">
        <v>200</v>
      </c>
      <c r="D1811" s="42" t="s">
        <v>45</v>
      </c>
      <c r="E1811" s="42" t="s">
        <v>46</v>
      </c>
      <c r="F1811" s="56" t="s">
        <v>201</v>
      </c>
      <c r="G1811" s="43" t="s">
        <v>48</v>
      </c>
    </row>
    <row r="1812" spans="1:7" ht="12.75" customHeight="1" x14ac:dyDescent="0.2">
      <c r="A1812" s="247" t="s">
        <v>798</v>
      </c>
      <c r="B1812" s="201"/>
      <c r="C1812" s="201"/>
      <c r="D1812" s="201"/>
      <c r="E1812" s="201"/>
      <c r="F1812" s="201"/>
      <c r="G1812" s="202"/>
    </row>
    <row r="1813" spans="1:7" ht="12.75" customHeight="1" x14ac:dyDescent="0.2">
      <c r="A1813" s="44" t="s">
        <v>451</v>
      </c>
      <c r="B1813" s="45" t="e">
        <f>'Part 1 - Rebates and Fees'!#REF!</f>
        <v>#REF!</v>
      </c>
      <c r="C1813" s="45" t="e">
        <f>'Part 1 - Rebates and Fees'!#REF!</f>
        <v>#REF!</v>
      </c>
      <c r="D1813" s="45" t="e">
        <f>'Part 1 - Rebates and Fees'!#REF!</f>
        <v>#REF!</v>
      </c>
      <c r="E1813" s="45" t="e">
        <f>'Part 1 - Rebates and Fees'!#REF!</f>
        <v>#REF!</v>
      </c>
      <c r="F1813" s="45" t="e">
        <f>'Part 1 - Rebates and Fees'!#REF!</f>
        <v>#REF!</v>
      </c>
      <c r="G1813" s="45" t="e">
        <f>'Part 1 - Rebates and Fees'!#REF!</f>
        <v>#REF!</v>
      </c>
    </row>
    <row r="1814" spans="1:7" ht="12.75" customHeight="1" x14ac:dyDescent="0.2">
      <c r="A1814" s="44" t="s">
        <v>452</v>
      </c>
      <c r="B1814" s="45" t="e">
        <f>'Part 1 - Rebates and Fees'!#REF!</f>
        <v>#REF!</v>
      </c>
      <c r="C1814" s="45" t="e">
        <f>'Part 1 - Rebates and Fees'!#REF!</f>
        <v>#REF!</v>
      </c>
      <c r="D1814" s="45" t="e">
        <f>'Part 1 - Rebates and Fees'!#REF!</f>
        <v>#REF!</v>
      </c>
      <c r="E1814" s="45" t="e">
        <f>'Part 1 - Rebates and Fees'!#REF!</f>
        <v>#REF!</v>
      </c>
      <c r="F1814" s="45" t="e">
        <f>'Part 1 - Rebates and Fees'!#REF!</f>
        <v>#REF!</v>
      </c>
      <c r="G1814" s="45" t="e">
        <f>'Part 1 - Rebates and Fees'!#REF!</f>
        <v>#REF!</v>
      </c>
    </row>
    <row r="1815" spans="1:7" ht="12.75" customHeight="1" x14ac:dyDescent="0.2">
      <c r="A1815" s="44" t="s">
        <v>453</v>
      </c>
      <c r="B1815" s="45" t="e">
        <f>'Part 1 - Rebates and Fees'!#REF!</f>
        <v>#REF!</v>
      </c>
      <c r="C1815" s="45" t="e">
        <f>'Part 1 - Rebates and Fees'!#REF!</f>
        <v>#REF!</v>
      </c>
      <c r="D1815" s="45" t="e">
        <f>'Part 1 - Rebates and Fees'!#REF!</f>
        <v>#REF!</v>
      </c>
      <c r="E1815" s="45" t="e">
        <f>'Part 1 - Rebates and Fees'!#REF!</f>
        <v>#REF!</v>
      </c>
      <c r="F1815" s="45" t="e">
        <f>'Part 1 - Rebates and Fees'!#REF!</f>
        <v>#REF!</v>
      </c>
      <c r="G1815" s="45" t="e">
        <f>'Part 1 - Rebates and Fees'!#REF!</f>
        <v>#REF!</v>
      </c>
    </row>
    <row r="1816" spans="1:7" ht="12.75" customHeight="1" x14ac:dyDescent="0.2">
      <c r="A1816" s="44" t="s">
        <v>454</v>
      </c>
      <c r="B1816" s="45" t="e">
        <f>'Part 1 - Rebates and Fees'!#REF!</f>
        <v>#REF!</v>
      </c>
      <c r="C1816" s="45" t="e">
        <f>'Part 1 - Rebates and Fees'!#REF!</f>
        <v>#REF!</v>
      </c>
      <c r="D1816" s="45" t="e">
        <f>'Part 1 - Rebates and Fees'!#REF!</f>
        <v>#REF!</v>
      </c>
      <c r="E1816" s="45" t="e">
        <f>'Part 1 - Rebates and Fees'!#REF!</f>
        <v>#REF!</v>
      </c>
      <c r="F1816" s="45" t="e">
        <f>'Part 1 - Rebates and Fees'!#REF!</f>
        <v>#REF!</v>
      </c>
      <c r="G1816" s="45" t="e">
        <f>'Part 1 - Rebates and Fees'!#REF!</f>
        <v>#REF!</v>
      </c>
    </row>
    <row r="1817" spans="1:7" ht="12.75" customHeight="1" x14ac:dyDescent="0.2">
      <c r="A1817" s="44" t="s">
        <v>455</v>
      </c>
      <c r="B1817" s="47" t="e">
        <f>'Part 1 - Rebates and Fees'!#REF!</f>
        <v>#REF!</v>
      </c>
      <c r="C1817" s="47" t="e">
        <f>'Part 1 - Rebates and Fees'!#REF!</f>
        <v>#REF!</v>
      </c>
      <c r="D1817" s="47" t="e">
        <f>'Part 1 - Rebates and Fees'!#REF!</f>
        <v>#REF!</v>
      </c>
      <c r="E1817" s="47" t="e">
        <f>'Part 1 - Rebates and Fees'!#REF!</f>
        <v>#REF!</v>
      </c>
      <c r="F1817" s="47" t="e">
        <f>'Part 1 - Rebates and Fees'!#REF!</f>
        <v>#REF!</v>
      </c>
      <c r="G1817" s="47" t="e">
        <f>'Part 1 - Rebates and Fees'!#REF!</f>
        <v>#REF!</v>
      </c>
    </row>
    <row r="1818" spans="1:7" ht="12.75" customHeight="1" x14ac:dyDescent="0.2">
      <c r="A1818" s="133" t="s">
        <v>799</v>
      </c>
      <c r="B1818" s="23" t="e">
        <f t="shared" ref="B1818:G1818" si="180">SUM(B1813:B1817)</f>
        <v>#REF!</v>
      </c>
      <c r="C1818" s="23" t="e">
        <f t="shared" si="180"/>
        <v>#REF!</v>
      </c>
      <c r="D1818" s="23" t="e">
        <f t="shared" si="180"/>
        <v>#REF!</v>
      </c>
      <c r="E1818" s="23" t="e">
        <f t="shared" si="180"/>
        <v>#REF!</v>
      </c>
      <c r="F1818" s="23" t="e">
        <f t="shared" si="180"/>
        <v>#REF!</v>
      </c>
      <c r="G1818" s="148" t="e">
        <f t="shared" si="180"/>
        <v>#REF!</v>
      </c>
    </row>
    <row r="1819" spans="1:7" ht="12.75" customHeight="1" x14ac:dyDescent="0.2">
      <c r="A1819" s="134"/>
      <c r="B1819" s="135"/>
      <c r="C1819" s="135"/>
      <c r="D1819" s="135"/>
      <c r="E1819" s="135"/>
      <c r="F1819" s="135"/>
      <c r="G1819" s="135"/>
    </row>
    <row r="1820" spans="1:7" ht="24.75" customHeight="1" x14ac:dyDescent="0.2">
      <c r="A1820" s="231" t="s">
        <v>800</v>
      </c>
      <c r="B1820" s="196"/>
      <c r="C1820" s="196"/>
      <c r="D1820" s="196"/>
      <c r="E1820" s="196"/>
      <c r="F1820" s="196"/>
      <c r="G1820" s="196"/>
    </row>
    <row r="1821" spans="1:7" ht="12.75" customHeight="1" x14ac:dyDescent="0.2">
      <c r="A1821" s="27"/>
      <c r="B1821" s="50"/>
      <c r="C1821" s="50"/>
      <c r="D1821" s="50"/>
      <c r="E1821" s="50"/>
      <c r="F1821" s="50"/>
      <c r="G1821" s="50"/>
    </row>
    <row r="1822" spans="1:7" ht="24.75" customHeight="1" x14ac:dyDescent="0.2">
      <c r="A1822" s="232" t="s">
        <v>801</v>
      </c>
      <c r="B1822" s="196"/>
      <c r="C1822" s="196"/>
      <c r="D1822" s="196"/>
      <c r="E1822" s="196"/>
      <c r="F1822" s="196"/>
      <c r="G1822" s="196"/>
    </row>
    <row r="1823" spans="1:7" ht="12.75" customHeight="1" x14ac:dyDescent="0.2"/>
    <row r="1824" spans="1:7" ht="12.75" customHeight="1" x14ac:dyDescent="0.2"/>
    <row r="1825" spans="1:7" ht="12.75" customHeight="1" x14ac:dyDescent="0.2"/>
    <row r="1826" spans="1:7" ht="12.75" customHeight="1" x14ac:dyDescent="0.2"/>
    <row r="1827" spans="1:7" ht="12.75" customHeight="1" x14ac:dyDescent="0.2"/>
    <row r="1828" spans="1:7" ht="12.75" customHeight="1" x14ac:dyDescent="0.2"/>
    <row r="1829" spans="1:7" ht="12.75" customHeight="1" x14ac:dyDescent="0.2">
      <c r="A1829" s="235" t="s">
        <v>802</v>
      </c>
      <c r="B1829" s="196"/>
      <c r="C1829" s="196"/>
      <c r="D1829" s="196"/>
      <c r="E1829" s="196"/>
      <c r="F1829" s="196"/>
      <c r="G1829" s="196"/>
    </row>
    <row r="1830" spans="1:7" ht="12.75" customHeight="1" x14ac:dyDescent="0.2"/>
    <row r="1831" spans="1:7" ht="25.5" customHeight="1" x14ac:dyDescent="0.2">
      <c r="A1831" s="265" t="s">
        <v>803</v>
      </c>
      <c r="B1831" s="266"/>
      <c r="C1831" s="266"/>
      <c r="D1831" s="266"/>
      <c r="E1831" s="266"/>
      <c r="F1831" s="266"/>
      <c r="G1831" s="266"/>
    </row>
    <row r="1832" spans="1:7" ht="12.75" customHeight="1" x14ac:dyDescent="0.2">
      <c r="A1832" s="38"/>
      <c r="B1832" s="39">
        <v>1</v>
      </c>
      <c r="C1832" s="39">
        <v>2</v>
      </c>
      <c r="D1832" s="39">
        <v>3</v>
      </c>
      <c r="E1832" s="39">
        <v>4</v>
      </c>
      <c r="F1832" s="39">
        <v>5</v>
      </c>
      <c r="G1832" s="40">
        <v>6</v>
      </c>
    </row>
    <row r="1833" spans="1:7" ht="12.75" customHeight="1" x14ac:dyDescent="0.2">
      <c r="A1833" s="107" t="s">
        <v>232</v>
      </c>
      <c r="B1833" s="116" t="s">
        <v>43</v>
      </c>
      <c r="C1833" s="42" t="s">
        <v>200</v>
      </c>
      <c r="D1833" s="42" t="s">
        <v>45</v>
      </c>
      <c r="E1833" s="42" t="s">
        <v>46</v>
      </c>
      <c r="F1833" s="56" t="s">
        <v>201</v>
      </c>
      <c r="G1833" s="43" t="s">
        <v>48</v>
      </c>
    </row>
    <row r="1834" spans="1:7" ht="12.75" customHeight="1" x14ac:dyDescent="0.2">
      <c r="A1834" s="247" t="s">
        <v>804</v>
      </c>
      <c r="B1834" s="201"/>
      <c r="C1834" s="201"/>
      <c r="D1834" s="201"/>
      <c r="E1834" s="201"/>
      <c r="F1834" s="201"/>
      <c r="G1834" s="202"/>
    </row>
    <row r="1835" spans="1:7" ht="12.75" customHeight="1" x14ac:dyDescent="0.2">
      <c r="A1835" s="44" t="s">
        <v>485</v>
      </c>
      <c r="B1835" s="45" t="e">
        <f>'Part 1 - Rebates and Fees'!#REF!</f>
        <v>#REF!</v>
      </c>
      <c r="C1835" s="45" t="e">
        <f>'Part 1 - Rebates and Fees'!#REF!</f>
        <v>#REF!</v>
      </c>
      <c r="D1835" s="45" t="e">
        <f>'Part 1 - Rebates and Fees'!#REF!</f>
        <v>#REF!</v>
      </c>
      <c r="E1835" s="45" t="e">
        <f>'Part 1 - Rebates and Fees'!#REF!</f>
        <v>#REF!</v>
      </c>
      <c r="F1835" s="45" t="e">
        <f>'Part 1 - Rebates and Fees'!#REF!</f>
        <v>#REF!</v>
      </c>
      <c r="G1835" s="45" t="e">
        <f>'Part 1 - Rebates and Fees'!#REF!</f>
        <v>#REF!</v>
      </c>
    </row>
    <row r="1836" spans="1:7" ht="12.75" customHeight="1" x14ac:dyDescent="0.2">
      <c r="A1836" s="44" t="s">
        <v>486</v>
      </c>
      <c r="B1836" s="45" t="e">
        <f>'Part 1 - Rebates and Fees'!#REF!</f>
        <v>#REF!</v>
      </c>
      <c r="C1836" s="45" t="e">
        <f>'Part 1 - Rebates and Fees'!#REF!</f>
        <v>#REF!</v>
      </c>
      <c r="D1836" s="45" t="e">
        <f>'Part 1 - Rebates and Fees'!#REF!</f>
        <v>#REF!</v>
      </c>
      <c r="E1836" s="45" t="e">
        <f>'Part 1 - Rebates and Fees'!#REF!</f>
        <v>#REF!</v>
      </c>
      <c r="F1836" s="45" t="e">
        <f>'Part 1 - Rebates and Fees'!#REF!</f>
        <v>#REF!</v>
      </c>
      <c r="G1836" s="45" t="e">
        <f>'Part 1 - Rebates and Fees'!#REF!</f>
        <v>#REF!</v>
      </c>
    </row>
    <row r="1837" spans="1:7" ht="12.75" customHeight="1" x14ac:dyDescent="0.2">
      <c r="A1837" s="44" t="s">
        <v>487</v>
      </c>
      <c r="B1837" s="45" t="e">
        <f>'Part 1 - Rebates and Fees'!#REF!</f>
        <v>#REF!</v>
      </c>
      <c r="C1837" s="45" t="e">
        <f>'Part 1 - Rebates and Fees'!#REF!</f>
        <v>#REF!</v>
      </c>
      <c r="D1837" s="45" t="e">
        <f>'Part 1 - Rebates and Fees'!#REF!</f>
        <v>#REF!</v>
      </c>
      <c r="E1837" s="45" t="e">
        <f>'Part 1 - Rebates and Fees'!#REF!</f>
        <v>#REF!</v>
      </c>
      <c r="F1837" s="45" t="e">
        <f>'Part 1 - Rebates and Fees'!#REF!</f>
        <v>#REF!</v>
      </c>
      <c r="G1837" s="45" t="e">
        <f>'Part 1 - Rebates and Fees'!#REF!</f>
        <v>#REF!</v>
      </c>
    </row>
    <row r="1838" spans="1:7" ht="12.75" customHeight="1" x14ac:dyDescent="0.2">
      <c r="A1838" s="44" t="s">
        <v>488</v>
      </c>
      <c r="B1838" s="45" t="e">
        <f>'Part 1 - Rebates and Fees'!#REF!</f>
        <v>#REF!</v>
      </c>
      <c r="C1838" s="45" t="e">
        <f>'Part 1 - Rebates and Fees'!#REF!</f>
        <v>#REF!</v>
      </c>
      <c r="D1838" s="45" t="e">
        <f>'Part 1 - Rebates and Fees'!#REF!</f>
        <v>#REF!</v>
      </c>
      <c r="E1838" s="45" t="e">
        <f>'Part 1 - Rebates and Fees'!#REF!</f>
        <v>#REF!</v>
      </c>
      <c r="F1838" s="45" t="e">
        <f>'Part 1 - Rebates and Fees'!#REF!</f>
        <v>#REF!</v>
      </c>
      <c r="G1838" s="45" t="e">
        <f>'Part 1 - Rebates and Fees'!#REF!</f>
        <v>#REF!</v>
      </c>
    </row>
    <row r="1839" spans="1:7" ht="12.75" customHeight="1" x14ac:dyDescent="0.2">
      <c r="A1839" s="44" t="s">
        <v>489</v>
      </c>
      <c r="B1839" s="47" t="e">
        <f>'Part 1 - Rebates and Fees'!#REF!</f>
        <v>#REF!</v>
      </c>
      <c r="C1839" s="47" t="e">
        <f>'Part 1 - Rebates and Fees'!#REF!</f>
        <v>#REF!</v>
      </c>
      <c r="D1839" s="47" t="e">
        <f>'Part 1 - Rebates and Fees'!#REF!</f>
        <v>#REF!</v>
      </c>
      <c r="E1839" s="47" t="e">
        <f>'Part 1 - Rebates and Fees'!#REF!</f>
        <v>#REF!</v>
      </c>
      <c r="F1839" s="47" t="e">
        <f>'Part 1 - Rebates and Fees'!#REF!</f>
        <v>#REF!</v>
      </c>
      <c r="G1839" s="47" t="e">
        <f>'Part 1 - Rebates and Fees'!#REF!</f>
        <v>#REF!</v>
      </c>
    </row>
    <row r="1840" spans="1:7" ht="12.75" customHeight="1" x14ac:dyDescent="0.2">
      <c r="A1840" s="133" t="s">
        <v>805</v>
      </c>
      <c r="B1840" s="23" t="e">
        <f t="shared" ref="B1840:G1840" si="181">SUM(B1835:B1839)</f>
        <v>#REF!</v>
      </c>
      <c r="C1840" s="23" t="e">
        <f t="shared" si="181"/>
        <v>#REF!</v>
      </c>
      <c r="D1840" s="23" t="e">
        <f t="shared" si="181"/>
        <v>#REF!</v>
      </c>
      <c r="E1840" s="23" t="e">
        <f t="shared" si="181"/>
        <v>#REF!</v>
      </c>
      <c r="F1840" s="23" t="e">
        <f t="shared" si="181"/>
        <v>#REF!</v>
      </c>
      <c r="G1840" s="148" t="e">
        <f t="shared" si="181"/>
        <v>#REF!</v>
      </c>
    </row>
    <row r="1841" spans="1:7" ht="12.75" customHeight="1" x14ac:dyDescent="0.2">
      <c r="A1841" s="134"/>
      <c r="B1841" s="135"/>
      <c r="C1841" s="135"/>
      <c r="D1841" s="135"/>
      <c r="E1841" s="135"/>
      <c r="F1841" s="135"/>
      <c r="G1841" s="135"/>
    </row>
    <row r="1842" spans="1:7" ht="12.75" customHeight="1" x14ac:dyDescent="0.2">
      <c r="A1842" s="231" t="s">
        <v>806</v>
      </c>
      <c r="B1842" s="196"/>
      <c r="C1842" s="196"/>
      <c r="D1842" s="196"/>
      <c r="E1842" s="196"/>
      <c r="F1842" s="196"/>
      <c r="G1842" s="196"/>
    </row>
    <row r="1843" spans="1:7" ht="12.75" customHeight="1" x14ac:dyDescent="0.2">
      <c r="A1843" s="27"/>
      <c r="B1843" s="50"/>
      <c r="C1843" s="50"/>
      <c r="D1843" s="50"/>
      <c r="E1843" s="50"/>
      <c r="F1843" s="50"/>
      <c r="G1843" s="50"/>
    </row>
    <row r="1844" spans="1:7" ht="24.75" customHeight="1" x14ac:dyDescent="0.2">
      <c r="A1844" s="232" t="s">
        <v>807</v>
      </c>
      <c r="B1844" s="196"/>
      <c r="C1844" s="196"/>
      <c r="D1844" s="196"/>
      <c r="E1844" s="196"/>
      <c r="F1844" s="196"/>
      <c r="G1844" s="196"/>
    </row>
    <row r="1845" spans="1:7" ht="12.75" customHeight="1" x14ac:dyDescent="0.2"/>
    <row r="1846" spans="1:7" ht="12.75" customHeight="1" x14ac:dyDescent="0.2"/>
    <row r="1847" spans="1:7" ht="12.75" customHeight="1" x14ac:dyDescent="0.2"/>
    <row r="1848" spans="1:7" ht="12.75" customHeight="1" x14ac:dyDescent="0.2"/>
    <row r="1849" spans="1:7" ht="12.75" customHeight="1" x14ac:dyDescent="0.2"/>
    <row r="1850" spans="1:7" ht="12.75" customHeight="1" x14ac:dyDescent="0.2"/>
    <row r="1851" spans="1:7" ht="12.75" customHeight="1" x14ac:dyDescent="0.2">
      <c r="A1851" s="235" t="s">
        <v>808</v>
      </c>
      <c r="B1851" s="196"/>
      <c r="C1851" s="196"/>
      <c r="D1851" s="196"/>
      <c r="E1851" s="196"/>
      <c r="F1851" s="196"/>
      <c r="G1851" s="196"/>
    </row>
    <row r="1852" spans="1:7" ht="12.75" customHeight="1" x14ac:dyDescent="0.2"/>
    <row r="1853" spans="1:7" ht="26.25" customHeight="1" x14ac:dyDescent="0.2">
      <c r="A1853" s="265" t="s">
        <v>809</v>
      </c>
      <c r="B1853" s="266"/>
      <c r="C1853" s="266"/>
      <c r="D1853" s="266"/>
      <c r="E1853" s="266"/>
      <c r="F1853" s="266"/>
      <c r="G1853" s="266"/>
    </row>
    <row r="1854" spans="1:7" ht="12.75" customHeight="1" x14ac:dyDescent="0.2">
      <c r="A1854" s="38"/>
      <c r="B1854" s="39">
        <v>1</v>
      </c>
      <c r="C1854" s="39">
        <v>2</v>
      </c>
      <c r="D1854" s="39">
        <v>3</v>
      </c>
      <c r="E1854" s="39">
        <v>4</v>
      </c>
      <c r="F1854" s="39">
        <v>5</v>
      </c>
      <c r="G1854" s="40">
        <v>6</v>
      </c>
    </row>
    <row r="1855" spans="1:7" ht="12.75" customHeight="1" x14ac:dyDescent="0.2">
      <c r="A1855" s="107" t="s">
        <v>232</v>
      </c>
      <c r="B1855" s="116" t="s">
        <v>43</v>
      </c>
      <c r="C1855" s="42" t="s">
        <v>200</v>
      </c>
      <c r="D1855" s="42" t="s">
        <v>45</v>
      </c>
      <c r="E1855" s="42" t="s">
        <v>46</v>
      </c>
      <c r="F1855" s="56" t="s">
        <v>201</v>
      </c>
      <c r="G1855" s="43" t="s">
        <v>48</v>
      </c>
    </row>
    <row r="1856" spans="1:7" ht="12.75" customHeight="1" x14ac:dyDescent="0.2">
      <c r="A1856" s="247" t="s">
        <v>810</v>
      </c>
      <c r="B1856" s="201"/>
      <c r="C1856" s="201"/>
      <c r="D1856" s="201"/>
      <c r="E1856" s="201"/>
      <c r="F1856" s="201"/>
      <c r="G1856" s="202"/>
    </row>
    <row r="1857" spans="1:7" ht="12.75" customHeight="1" x14ac:dyDescent="0.2">
      <c r="A1857" s="44" t="s">
        <v>519</v>
      </c>
      <c r="B1857" s="45" t="e">
        <f>'Part 1 - Rebates and Fees'!#REF!</f>
        <v>#REF!</v>
      </c>
      <c r="C1857" s="45" t="e">
        <f>'Part 1 - Rebates and Fees'!#REF!</f>
        <v>#REF!</v>
      </c>
      <c r="D1857" s="45" t="e">
        <f>'Part 1 - Rebates and Fees'!#REF!</f>
        <v>#REF!</v>
      </c>
      <c r="E1857" s="45" t="e">
        <f>'Part 1 - Rebates and Fees'!#REF!</f>
        <v>#REF!</v>
      </c>
      <c r="F1857" s="45" t="e">
        <f>'Part 1 - Rebates and Fees'!#REF!</f>
        <v>#REF!</v>
      </c>
      <c r="G1857" s="45" t="e">
        <f>'Part 1 - Rebates and Fees'!#REF!</f>
        <v>#REF!</v>
      </c>
    </row>
    <row r="1858" spans="1:7" ht="12.75" customHeight="1" x14ac:dyDescent="0.2">
      <c r="A1858" s="44" t="s">
        <v>520</v>
      </c>
      <c r="B1858" s="45" t="e">
        <f>'Part 1 - Rebates and Fees'!#REF!</f>
        <v>#REF!</v>
      </c>
      <c r="C1858" s="45" t="e">
        <f>'Part 1 - Rebates and Fees'!#REF!</f>
        <v>#REF!</v>
      </c>
      <c r="D1858" s="45" t="e">
        <f>'Part 1 - Rebates and Fees'!#REF!</f>
        <v>#REF!</v>
      </c>
      <c r="E1858" s="45" t="e">
        <f>'Part 1 - Rebates and Fees'!#REF!</f>
        <v>#REF!</v>
      </c>
      <c r="F1858" s="45" t="e">
        <f>'Part 1 - Rebates and Fees'!#REF!</f>
        <v>#REF!</v>
      </c>
      <c r="G1858" s="45" t="e">
        <f>'Part 1 - Rebates and Fees'!#REF!</f>
        <v>#REF!</v>
      </c>
    </row>
    <row r="1859" spans="1:7" ht="12.75" customHeight="1" x14ac:dyDescent="0.2">
      <c r="A1859" s="44" t="s">
        <v>521</v>
      </c>
      <c r="B1859" s="45" t="e">
        <f>'Part 1 - Rebates and Fees'!#REF!</f>
        <v>#REF!</v>
      </c>
      <c r="C1859" s="45" t="e">
        <f>'Part 1 - Rebates and Fees'!#REF!</f>
        <v>#REF!</v>
      </c>
      <c r="D1859" s="45" t="e">
        <f>'Part 1 - Rebates and Fees'!#REF!</f>
        <v>#REF!</v>
      </c>
      <c r="E1859" s="45" t="e">
        <f>'Part 1 - Rebates and Fees'!#REF!</f>
        <v>#REF!</v>
      </c>
      <c r="F1859" s="45" t="e">
        <f>'Part 1 - Rebates and Fees'!#REF!</f>
        <v>#REF!</v>
      </c>
      <c r="G1859" s="45" t="e">
        <f>'Part 1 - Rebates and Fees'!#REF!</f>
        <v>#REF!</v>
      </c>
    </row>
    <row r="1860" spans="1:7" ht="12.75" customHeight="1" x14ac:dyDescent="0.2">
      <c r="A1860" s="44" t="s">
        <v>522</v>
      </c>
      <c r="B1860" s="45" t="e">
        <f>'Part 1 - Rebates and Fees'!#REF!</f>
        <v>#REF!</v>
      </c>
      <c r="C1860" s="45" t="e">
        <f>'Part 1 - Rebates and Fees'!#REF!</f>
        <v>#REF!</v>
      </c>
      <c r="D1860" s="45" t="e">
        <f>'Part 1 - Rebates and Fees'!#REF!</f>
        <v>#REF!</v>
      </c>
      <c r="E1860" s="45" t="e">
        <f>'Part 1 - Rebates and Fees'!#REF!</f>
        <v>#REF!</v>
      </c>
      <c r="F1860" s="45" t="e">
        <f>'Part 1 - Rebates and Fees'!#REF!</f>
        <v>#REF!</v>
      </c>
      <c r="G1860" s="45" t="e">
        <f>'Part 1 - Rebates and Fees'!#REF!</f>
        <v>#REF!</v>
      </c>
    </row>
    <row r="1861" spans="1:7" ht="12.75" customHeight="1" x14ac:dyDescent="0.2">
      <c r="A1861" s="44" t="s">
        <v>523</v>
      </c>
      <c r="B1861" s="47" t="e">
        <f>'Part 1 - Rebates and Fees'!#REF!</f>
        <v>#REF!</v>
      </c>
      <c r="C1861" s="47" t="e">
        <f>'Part 1 - Rebates and Fees'!#REF!</f>
        <v>#REF!</v>
      </c>
      <c r="D1861" s="47" t="e">
        <f>'Part 1 - Rebates and Fees'!#REF!</f>
        <v>#REF!</v>
      </c>
      <c r="E1861" s="47" t="e">
        <f>'Part 1 - Rebates and Fees'!#REF!</f>
        <v>#REF!</v>
      </c>
      <c r="F1861" s="47" t="e">
        <f>'Part 1 - Rebates and Fees'!#REF!</f>
        <v>#REF!</v>
      </c>
      <c r="G1861" s="47" t="e">
        <f>'Part 1 - Rebates and Fees'!#REF!</f>
        <v>#REF!</v>
      </c>
    </row>
    <row r="1862" spans="1:7" ht="12.75" customHeight="1" x14ac:dyDescent="0.2">
      <c r="A1862" s="133" t="s">
        <v>811</v>
      </c>
      <c r="B1862" s="23" t="e">
        <f t="shared" ref="B1862:G1862" si="182">SUM(B1857:B1861)</f>
        <v>#REF!</v>
      </c>
      <c r="C1862" s="23" t="e">
        <f t="shared" si="182"/>
        <v>#REF!</v>
      </c>
      <c r="D1862" s="23" t="e">
        <f t="shared" si="182"/>
        <v>#REF!</v>
      </c>
      <c r="E1862" s="23" t="e">
        <f t="shared" si="182"/>
        <v>#REF!</v>
      </c>
      <c r="F1862" s="23" t="e">
        <f t="shared" si="182"/>
        <v>#REF!</v>
      </c>
      <c r="G1862" s="148" t="e">
        <f t="shared" si="182"/>
        <v>#REF!</v>
      </c>
    </row>
    <row r="1863" spans="1:7" ht="12.75" customHeight="1" x14ac:dyDescent="0.2">
      <c r="A1863" s="134"/>
      <c r="B1863" s="135"/>
      <c r="C1863" s="135"/>
      <c r="D1863" s="135"/>
      <c r="E1863" s="135"/>
      <c r="F1863" s="135"/>
      <c r="G1863" s="135"/>
    </row>
    <row r="1864" spans="1:7" ht="12.75" customHeight="1" x14ac:dyDescent="0.2">
      <c r="A1864" s="231" t="s">
        <v>812</v>
      </c>
      <c r="B1864" s="196"/>
      <c r="C1864" s="196"/>
      <c r="D1864" s="196"/>
      <c r="E1864" s="196"/>
      <c r="F1864" s="196"/>
      <c r="G1864" s="196"/>
    </row>
    <row r="1865" spans="1:7" ht="12.75" customHeight="1" x14ac:dyDescent="0.2">
      <c r="A1865" s="27"/>
      <c r="B1865" s="50"/>
      <c r="C1865" s="50"/>
      <c r="D1865" s="50"/>
      <c r="E1865" s="50"/>
      <c r="F1865" s="50"/>
      <c r="G1865" s="50"/>
    </row>
    <row r="1866" spans="1:7" ht="24.75" customHeight="1" x14ac:dyDescent="0.2">
      <c r="A1866" s="232" t="s">
        <v>813</v>
      </c>
      <c r="B1866" s="196"/>
      <c r="C1866" s="196"/>
      <c r="D1866" s="196"/>
      <c r="E1866" s="196"/>
      <c r="F1866" s="196"/>
      <c r="G1866" s="196"/>
    </row>
    <row r="1867" spans="1:7" ht="12.75" customHeight="1" x14ac:dyDescent="0.2">
      <c r="A1867" s="52"/>
      <c r="B1867" s="52"/>
      <c r="C1867" s="52"/>
      <c r="D1867" s="52"/>
      <c r="E1867" s="52"/>
      <c r="F1867" s="52"/>
      <c r="G1867" s="52"/>
    </row>
    <row r="1868" spans="1:7" ht="12.75" customHeight="1" x14ac:dyDescent="0.2">
      <c r="A1868" s="52"/>
      <c r="B1868" s="52"/>
      <c r="C1868" s="52"/>
      <c r="D1868" s="52"/>
      <c r="E1868" s="52"/>
      <c r="F1868" s="52"/>
      <c r="G1868" s="52"/>
    </row>
    <row r="1869" spans="1:7" ht="12.75" customHeight="1" x14ac:dyDescent="0.2">
      <c r="A1869" s="52"/>
      <c r="B1869" s="52"/>
      <c r="C1869" s="52"/>
      <c r="D1869" s="52"/>
      <c r="E1869" s="52"/>
      <c r="F1869" s="52"/>
      <c r="G1869" s="52"/>
    </row>
    <row r="1870" spans="1:7" ht="12.75" customHeight="1" x14ac:dyDescent="0.2">
      <c r="A1870" s="52"/>
      <c r="B1870" s="52"/>
      <c r="C1870" s="52"/>
      <c r="D1870" s="52"/>
      <c r="E1870" s="52"/>
      <c r="F1870" s="52"/>
      <c r="G1870" s="52"/>
    </row>
    <row r="1871" spans="1:7" ht="12.75" customHeight="1" x14ac:dyDescent="0.2"/>
    <row r="1872" spans="1:7" ht="12.75" customHeight="1" x14ac:dyDescent="0.2"/>
    <row r="1873" spans="1:7" ht="12.75" customHeight="1" x14ac:dyDescent="0.2">
      <c r="A1873" s="235" t="s">
        <v>769</v>
      </c>
      <c r="B1873" s="196"/>
      <c r="C1873" s="196"/>
      <c r="D1873" s="196"/>
      <c r="E1873" s="196"/>
      <c r="F1873" s="196"/>
      <c r="G1873" s="196"/>
    </row>
    <row r="1874" spans="1:7" ht="12.75" customHeight="1" x14ac:dyDescent="0.2"/>
    <row r="1875" spans="1:7" ht="25.5" customHeight="1" x14ac:dyDescent="0.2">
      <c r="A1875" s="265" t="s">
        <v>814</v>
      </c>
      <c r="B1875" s="266"/>
      <c r="C1875" s="266"/>
      <c r="D1875" s="266"/>
      <c r="E1875" s="266"/>
      <c r="F1875" s="266"/>
      <c r="G1875" s="266"/>
    </row>
    <row r="1876" spans="1:7" ht="12.75" customHeight="1" x14ac:dyDescent="0.2">
      <c r="A1876" s="38"/>
      <c r="B1876" s="39">
        <v>1</v>
      </c>
      <c r="C1876" s="39">
        <v>2</v>
      </c>
      <c r="D1876" s="39">
        <v>3</v>
      </c>
      <c r="E1876" s="39">
        <v>4</v>
      </c>
      <c r="F1876" s="39">
        <v>5</v>
      </c>
      <c r="G1876" s="40">
        <v>6</v>
      </c>
    </row>
    <row r="1877" spans="1:7" ht="12.75" customHeight="1" x14ac:dyDescent="0.2">
      <c r="A1877" s="107" t="s">
        <v>232</v>
      </c>
      <c r="B1877" s="116" t="s">
        <v>43</v>
      </c>
      <c r="C1877" s="42" t="s">
        <v>200</v>
      </c>
      <c r="D1877" s="42" t="s">
        <v>45</v>
      </c>
      <c r="E1877" s="42" t="s">
        <v>46</v>
      </c>
      <c r="F1877" s="56" t="s">
        <v>201</v>
      </c>
      <c r="G1877" s="43" t="s">
        <v>48</v>
      </c>
    </row>
    <row r="1878" spans="1:7" ht="12.75" customHeight="1" x14ac:dyDescent="0.2">
      <c r="A1878" s="247" t="s">
        <v>815</v>
      </c>
      <c r="B1878" s="201"/>
      <c r="C1878" s="201"/>
      <c r="D1878" s="201"/>
      <c r="E1878" s="201"/>
      <c r="F1878" s="201"/>
      <c r="G1878" s="202"/>
    </row>
    <row r="1879" spans="1:7" ht="12.75" customHeight="1" x14ac:dyDescent="0.2">
      <c r="A1879" s="44" t="s">
        <v>553</v>
      </c>
      <c r="B1879" s="45" t="e">
        <f>'Part 1 - Rebates and Fees'!#REF!</f>
        <v>#REF!</v>
      </c>
      <c r="C1879" s="45" t="e">
        <f>'Part 1 - Rebates and Fees'!#REF!</f>
        <v>#REF!</v>
      </c>
      <c r="D1879" s="45" t="e">
        <f>'Part 1 - Rebates and Fees'!#REF!</f>
        <v>#REF!</v>
      </c>
      <c r="E1879" s="45" t="e">
        <f>'Part 1 - Rebates and Fees'!#REF!</f>
        <v>#REF!</v>
      </c>
      <c r="F1879" s="45" t="e">
        <f>'Part 1 - Rebates and Fees'!#REF!</f>
        <v>#REF!</v>
      </c>
      <c r="G1879" s="45" t="e">
        <f>'Part 1 - Rebates and Fees'!#REF!</f>
        <v>#REF!</v>
      </c>
    </row>
    <row r="1880" spans="1:7" ht="12.75" customHeight="1" x14ac:dyDescent="0.2">
      <c r="A1880" s="44" t="s">
        <v>554</v>
      </c>
      <c r="B1880" s="45" t="e">
        <f>'Part 1 - Rebates and Fees'!#REF!</f>
        <v>#REF!</v>
      </c>
      <c r="C1880" s="45" t="e">
        <f>'Part 1 - Rebates and Fees'!#REF!</f>
        <v>#REF!</v>
      </c>
      <c r="D1880" s="45" t="e">
        <f>'Part 1 - Rebates and Fees'!#REF!</f>
        <v>#REF!</v>
      </c>
      <c r="E1880" s="45" t="e">
        <f>'Part 1 - Rebates and Fees'!#REF!</f>
        <v>#REF!</v>
      </c>
      <c r="F1880" s="45" t="e">
        <f>'Part 1 - Rebates and Fees'!#REF!</f>
        <v>#REF!</v>
      </c>
      <c r="G1880" s="45" t="e">
        <f>'Part 1 - Rebates and Fees'!#REF!</f>
        <v>#REF!</v>
      </c>
    </row>
    <row r="1881" spans="1:7" ht="12.75" customHeight="1" x14ac:dyDescent="0.2">
      <c r="A1881" s="44" t="s">
        <v>555</v>
      </c>
      <c r="B1881" s="45" t="e">
        <f>'Part 1 - Rebates and Fees'!#REF!</f>
        <v>#REF!</v>
      </c>
      <c r="C1881" s="45" t="e">
        <f>'Part 1 - Rebates and Fees'!#REF!</f>
        <v>#REF!</v>
      </c>
      <c r="D1881" s="45" t="e">
        <f>'Part 1 - Rebates and Fees'!#REF!</f>
        <v>#REF!</v>
      </c>
      <c r="E1881" s="45" t="e">
        <f>'Part 1 - Rebates and Fees'!#REF!</f>
        <v>#REF!</v>
      </c>
      <c r="F1881" s="45" t="e">
        <f>'Part 1 - Rebates and Fees'!#REF!</f>
        <v>#REF!</v>
      </c>
      <c r="G1881" s="45" t="e">
        <f>'Part 1 - Rebates and Fees'!#REF!</f>
        <v>#REF!</v>
      </c>
    </row>
    <row r="1882" spans="1:7" ht="12.75" customHeight="1" x14ac:dyDescent="0.2">
      <c r="A1882" s="44" t="s">
        <v>556</v>
      </c>
      <c r="B1882" s="45" t="e">
        <f>'Part 1 - Rebates and Fees'!#REF!</f>
        <v>#REF!</v>
      </c>
      <c r="C1882" s="45" t="e">
        <f>'Part 1 - Rebates and Fees'!#REF!</f>
        <v>#REF!</v>
      </c>
      <c r="D1882" s="45" t="e">
        <f>'Part 1 - Rebates and Fees'!#REF!</f>
        <v>#REF!</v>
      </c>
      <c r="E1882" s="45" t="e">
        <f>'Part 1 - Rebates and Fees'!#REF!</f>
        <v>#REF!</v>
      </c>
      <c r="F1882" s="45" t="e">
        <f>'Part 1 - Rebates and Fees'!#REF!</f>
        <v>#REF!</v>
      </c>
      <c r="G1882" s="45" t="e">
        <f>'Part 1 - Rebates and Fees'!#REF!</f>
        <v>#REF!</v>
      </c>
    </row>
    <row r="1883" spans="1:7" ht="12.75" customHeight="1" x14ac:dyDescent="0.2">
      <c r="A1883" s="44" t="s">
        <v>557</v>
      </c>
      <c r="B1883" s="47" t="e">
        <f>'Part 1 - Rebates and Fees'!#REF!</f>
        <v>#REF!</v>
      </c>
      <c r="C1883" s="47" t="e">
        <f>'Part 1 - Rebates and Fees'!#REF!</f>
        <v>#REF!</v>
      </c>
      <c r="D1883" s="47" t="e">
        <f>'Part 1 - Rebates and Fees'!#REF!</f>
        <v>#REF!</v>
      </c>
      <c r="E1883" s="47" t="e">
        <f>'Part 1 - Rebates and Fees'!#REF!</f>
        <v>#REF!</v>
      </c>
      <c r="F1883" s="47" t="e">
        <f>'Part 1 - Rebates and Fees'!#REF!</f>
        <v>#REF!</v>
      </c>
      <c r="G1883" s="47" t="e">
        <f>'Part 1 - Rebates and Fees'!#REF!</f>
        <v>#REF!</v>
      </c>
    </row>
    <row r="1884" spans="1:7" ht="12.75" customHeight="1" x14ac:dyDescent="0.2">
      <c r="A1884" s="133" t="s">
        <v>816</v>
      </c>
      <c r="B1884" s="23" t="e">
        <f t="shared" ref="B1884:G1884" si="183">SUM(B1879:B1883)</f>
        <v>#REF!</v>
      </c>
      <c r="C1884" s="23" t="e">
        <f t="shared" si="183"/>
        <v>#REF!</v>
      </c>
      <c r="D1884" s="23" t="e">
        <f t="shared" si="183"/>
        <v>#REF!</v>
      </c>
      <c r="E1884" s="23" t="e">
        <f t="shared" si="183"/>
        <v>#REF!</v>
      </c>
      <c r="F1884" s="23" t="e">
        <f t="shared" si="183"/>
        <v>#REF!</v>
      </c>
      <c r="G1884" s="148" t="e">
        <f t="shared" si="183"/>
        <v>#REF!</v>
      </c>
    </row>
    <row r="1885" spans="1:7" ht="12.75" customHeight="1" x14ac:dyDescent="0.2">
      <c r="A1885" s="134"/>
      <c r="B1885" s="135"/>
      <c r="C1885" s="135"/>
      <c r="D1885" s="135"/>
      <c r="E1885" s="135"/>
      <c r="F1885" s="135"/>
      <c r="G1885" s="135"/>
    </row>
    <row r="1886" spans="1:7" ht="24.75" customHeight="1" x14ac:dyDescent="0.2">
      <c r="A1886" s="231" t="s">
        <v>817</v>
      </c>
      <c r="B1886" s="196"/>
      <c r="C1886" s="196"/>
      <c r="D1886" s="196"/>
      <c r="E1886" s="196"/>
      <c r="F1886" s="196"/>
      <c r="G1886" s="196"/>
    </row>
    <row r="1887" spans="1:7" ht="12.75" customHeight="1" x14ac:dyDescent="0.2">
      <c r="A1887" s="27"/>
      <c r="B1887" s="50"/>
      <c r="C1887" s="50"/>
      <c r="D1887" s="50"/>
      <c r="E1887" s="50"/>
      <c r="F1887" s="50"/>
      <c r="G1887" s="50"/>
    </row>
    <row r="1888" spans="1:7" ht="24.75" customHeight="1" x14ac:dyDescent="0.2">
      <c r="A1888" s="232" t="s">
        <v>818</v>
      </c>
      <c r="B1888" s="196"/>
      <c r="C1888" s="196"/>
      <c r="D1888" s="196"/>
      <c r="E1888" s="196"/>
      <c r="F1888" s="196"/>
      <c r="G1888" s="196"/>
    </row>
  </sheetData>
  <mergeCells count="503">
    <mergeCell ref="A1190:G1190"/>
    <mergeCell ref="A1192:G1192"/>
    <mergeCell ref="A1194:G1194"/>
    <mergeCell ref="A1197:G1197"/>
    <mergeCell ref="A1205:G1205"/>
    <mergeCell ref="A1212:G1212"/>
    <mergeCell ref="A1159:G1159"/>
    <mergeCell ref="A1167:G1167"/>
    <mergeCell ref="A1176:G1176"/>
    <mergeCell ref="A1178:G1178"/>
    <mergeCell ref="A1180:G1180"/>
    <mergeCell ref="A1182:G1182"/>
    <mergeCell ref="A1184:G1184"/>
    <mergeCell ref="A1186:G1186"/>
    <mergeCell ref="A1188:G1188"/>
    <mergeCell ref="A1129:G1129"/>
    <mergeCell ref="A1131:G1131"/>
    <mergeCell ref="A1133:G1133"/>
    <mergeCell ref="A1135:G1135"/>
    <mergeCell ref="A1137:G1137"/>
    <mergeCell ref="A1139:G1139"/>
    <mergeCell ref="A1141:G1141"/>
    <mergeCell ref="A1144:G1144"/>
    <mergeCell ref="A1152:G1152"/>
    <mergeCell ref="A976:G976"/>
    <mergeCell ref="A978:G978"/>
    <mergeCell ref="A980:G980"/>
    <mergeCell ref="A982:G982"/>
    <mergeCell ref="A985:G985"/>
    <mergeCell ref="A993:G993"/>
    <mergeCell ref="A1061:G1061"/>
    <mergeCell ref="A1070:G1070"/>
    <mergeCell ref="A1072:G1072"/>
    <mergeCell ref="A940:G940"/>
    <mergeCell ref="A947:G947"/>
    <mergeCell ref="A955:G955"/>
    <mergeCell ref="A964:G964"/>
    <mergeCell ref="A966:G966"/>
    <mergeCell ref="A968:G968"/>
    <mergeCell ref="A970:G970"/>
    <mergeCell ref="A972:G972"/>
    <mergeCell ref="A974:G974"/>
    <mergeCell ref="A915:G915"/>
    <mergeCell ref="A917:G917"/>
    <mergeCell ref="A919:G919"/>
    <mergeCell ref="A921:G921"/>
    <mergeCell ref="A923:G923"/>
    <mergeCell ref="A925:G925"/>
    <mergeCell ref="A927:G927"/>
    <mergeCell ref="A929:G929"/>
    <mergeCell ref="A932:G932"/>
    <mergeCell ref="A1790:G1790"/>
    <mergeCell ref="A1798:G1798"/>
    <mergeCell ref="A1800:G1800"/>
    <mergeCell ref="A1807:G1807"/>
    <mergeCell ref="A1809:G1809"/>
    <mergeCell ref="A1812:G1812"/>
    <mergeCell ref="A1820:G1820"/>
    <mergeCell ref="A785:G785"/>
    <mergeCell ref="A787:G787"/>
    <mergeCell ref="A789:G789"/>
    <mergeCell ref="A791:G791"/>
    <mergeCell ref="A798:G798"/>
    <mergeCell ref="A800:G800"/>
    <mergeCell ref="A803:G803"/>
    <mergeCell ref="A808:G808"/>
    <mergeCell ref="A813:G813"/>
    <mergeCell ref="A818:G818"/>
    <mergeCell ref="A823:G823"/>
    <mergeCell ref="A825:G825"/>
    <mergeCell ref="A827:G827"/>
    <mergeCell ref="A829:G829"/>
    <mergeCell ref="A836:G836"/>
    <mergeCell ref="A838:G838"/>
    <mergeCell ref="A841:G841"/>
    <mergeCell ref="A1754:G1754"/>
    <mergeCell ref="A1756:G1756"/>
    <mergeCell ref="A1763:G1763"/>
    <mergeCell ref="A1765:G1765"/>
    <mergeCell ref="A1768:G1768"/>
    <mergeCell ref="A1776:G1776"/>
    <mergeCell ref="A1778:G1778"/>
    <mergeCell ref="A1785:G1785"/>
    <mergeCell ref="A1787:G1787"/>
    <mergeCell ref="C1718:D1718"/>
    <mergeCell ref="A1719:G1719"/>
    <mergeCell ref="A1721:G1721"/>
    <mergeCell ref="A1724:G1724"/>
    <mergeCell ref="A1732:G1732"/>
    <mergeCell ref="A1734:G1734"/>
    <mergeCell ref="A1741:G1741"/>
    <mergeCell ref="A1743:G1743"/>
    <mergeCell ref="A1746:G1746"/>
    <mergeCell ref="A1687:G1687"/>
    <mergeCell ref="A1689:G1689"/>
    <mergeCell ref="A1696:G1696"/>
    <mergeCell ref="A1698:G1698"/>
    <mergeCell ref="A1701:G1701"/>
    <mergeCell ref="A1706:G1706"/>
    <mergeCell ref="A1708:G1708"/>
    <mergeCell ref="A1710:G1710"/>
    <mergeCell ref="A1712:G1712"/>
    <mergeCell ref="A1831:G1831"/>
    <mergeCell ref="A1834:G1834"/>
    <mergeCell ref="A1842:G1842"/>
    <mergeCell ref="A1844:G1844"/>
    <mergeCell ref="A1851:G1851"/>
    <mergeCell ref="A1886:G1886"/>
    <mergeCell ref="A1888:G1888"/>
    <mergeCell ref="A1853:G1853"/>
    <mergeCell ref="A1856:G1856"/>
    <mergeCell ref="A1864:G1864"/>
    <mergeCell ref="A1866:G1866"/>
    <mergeCell ref="A1873:G1873"/>
    <mergeCell ref="A1875:G1875"/>
    <mergeCell ref="A1878:G1878"/>
    <mergeCell ref="A1618:G1618"/>
    <mergeCell ref="A1620:G1620"/>
    <mergeCell ref="A1627:G1627"/>
    <mergeCell ref="A1629:G1629"/>
    <mergeCell ref="A1632:G1632"/>
    <mergeCell ref="A1637:G1637"/>
    <mergeCell ref="A1639:G1639"/>
    <mergeCell ref="A1822:G1822"/>
    <mergeCell ref="A1829:G1829"/>
    <mergeCell ref="A1641:G1641"/>
    <mergeCell ref="A1643:G1643"/>
    <mergeCell ref="A1650:G1650"/>
    <mergeCell ref="A1652:G1652"/>
    <mergeCell ref="A1655:G1655"/>
    <mergeCell ref="A1660:G1660"/>
    <mergeCell ref="A1662:G1662"/>
    <mergeCell ref="A1664:G1664"/>
    <mergeCell ref="A1666:G1666"/>
    <mergeCell ref="A1672:G1672"/>
    <mergeCell ref="A1673:G1673"/>
    <mergeCell ref="A1675:G1675"/>
    <mergeCell ref="A1678:G1678"/>
    <mergeCell ref="A1683:G1683"/>
    <mergeCell ref="A1685:G1685"/>
    <mergeCell ref="A1593:G1593"/>
    <mergeCell ref="A1595:G1595"/>
    <mergeCell ref="A1598:G1598"/>
    <mergeCell ref="A1606:G1606"/>
    <mergeCell ref="A1608:G1608"/>
    <mergeCell ref="A1610:G1610"/>
    <mergeCell ref="A1612:G1612"/>
    <mergeCell ref="A1614:G1614"/>
    <mergeCell ref="A1616:G1616"/>
    <mergeCell ref="A1553:G1553"/>
    <mergeCell ref="A1556:G1556"/>
    <mergeCell ref="A1563:G1563"/>
    <mergeCell ref="A1565:G1565"/>
    <mergeCell ref="A1572:G1572"/>
    <mergeCell ref="A1574:G1574"/>
    <mergeCell ref="A1577:G1577"/>
    <mergeCell ref="A1584:G1584"/>
    <mergeCell ref="A1586:G1586"/>
    <mergeCell ref="A1514:G1514"/>
    <mergeCell ref="A1521:G1521"/>
    <mergeCell ref="A1523:G1523"/>
    <mergeCell ref="A1530:G1530"/>
    <mergeCell ref="A1532:G1532"/>
    <mergeCell ref="A1535:G1535"/>
    <mergeCell ref="A1542:G1542"/>
    <mergeCell ref="A1544:G1544"/>
    <mergeCell ref="A1551:G1551"/>
    <mergeCell ref="A1479:G1479"/>
    <mergeCell ref="A1481:G1481"/>
    <mergeCell ref="A1488:G1488"/>
    <mergeCell ref="A1490:G1490"/>
    <mergeCell ref="A1493:G1493"/>
    <mergeCell ref="A1500:G1500"/>
    <mergeCell ref="A1502:G1502"/>
    <mergeCell ref="A1509:G1509"/>
    <mergeCell ref="A1511:G1511"/>
    <mergeCell ref="A1438:G1438"/>
    <mergeCell ref="A1446:G1446"/>
    <mergeCell ref="A1448:G1448"/>
    <mergeCell ref="A1451:G1451"/>
    <mergeCell ref="A1458:G1458"/>
    <mergeCell ref="A1460:G1460"/>
    <mergeCell ref="A1467:G1467"/>
    <mergeCell ref="A1469:G1469"/>
    <mergeCell ref="A1472:G1472"/>
    <mergeCell ref="A1411:G1411"/>
    <mergeCell ref="A1413:G1413"/>
    <mergeCell ref="A1415:G1415"/>
    <mergeCell ref="A1417:G1417"/>
    <mergeCell ref="C1423:D1423"/>
    <mergeCell ref="A1424:G1424"/>
    <mergeCell ref="A1426:G1426"/>
    <mergeCell ref="A1429:G1429"/>
    <mergeCell ref="A1436:G1436"/>
    <mergeCell ref="A1380:G1380"/>
    <mergeCell ref="A1383:G1383"/>
    <mergeCell ref="A1388:G1388"/>
    <mergeCell ref="A1390:G1390"/>
    <mergeCell ref="A1392:G1392"/>
    <mergeCell ref="A1394:G1394"/>
    <mergeCell ref="A1401:G1401"/>
    <mergeCell ref="A1403:G1403"/>
    <mergeCell ref="A1406:G1406"/>
    <mergeCell ref="A1355:G1355"/>
    <mergeCell ref="A1357:G1357"/>
    <mergeCell ref="A1360:G1360"/>
    <mergeCell ref="A1365:G1365"/>
    <mergeCell ref="A1367:G1367"/>
    <mergeCell ref="A1369:G1369"/>
    <mergeCell ref="A1371:G1371"/>
    <mergeCell ref="A1377:G1377"/>
    <mergeCell ref="A1378:G1378"/>
    <mergeCell ref="A1323:G1323"/>
    <mergeCell ref="A1325:G1325"/>
    <mergeCell ref="A1332:G1332"/>
    <mergeCell ref="A1334:G1334"/>
    <mergeCell ref="A1337:G1337"/>
    <mergeCell ref="A1342:G1342"/>
    <mergeCell ref="A1344:G1344"/>
    <mergeCell ref="A1346:G1346"/>
    <mergeCell ref="A1348:G1348"/>
    <mergeCell ref="A1296:G1296"/>
    <mergeCell ref="A1298:G1298"/>
    <mergeCell ref="A1300:G1300"/>
    <mergeCell ref="A1311:G1311"/>
    <mergeCell ref="A1313:G1313"/>
    <mergeCell ref="A1315:G1315"/>
    <mergeCell ref="A1317:G1317"/>
    <mergeCell ref="A1319:G1319"/>
    <mergeCell ref="A1321:G1321"/>
    <mergeCell ref="A780:G780"/>
    <mergeCell ref="A1273:G1273"/>
    <mergeCell ref="A1282:G1282"/>
    <mergeCell ref="A1284:G1284"/>
    <mergeCell ref="A1286:G1286"/>
    <mergeCell ref="A1288:G1288"/>
    <mergeCell ref="A1290:G1290"/>
    <mergeCell ref="A1292:G1292"/>
    <mergeCell ref="A1294:G1294"/>
    <mergeCell ref="A846:G846"/>
    <mergeCell ref="A851:G851"/>
    <mergeCell ref="A856:G856"/>
    <mergeCell ref="A861:G861"/>
    <mergeCell ref="A863:G863"/>
    <mergeCell ref="A865:G865"/>
    <mergeCell ref="A867:G867"/>
    <mergeCell ref="A874:G874"/>
    <mergeCell ref="A876:G876"/>
    <mergeCell ref="A879:G879"/>
    <mergeCell ref="A887:G887"/>
    <mergeCell ref="A894:G894"/>
    <mergeCell ref="A902:G902"/>
    <mergeCell ref="A911:G911"/>
    <mergeCell ref="A913:G913"/>
    <mergeCell ref="A747:G747"/>
    <mergeCell ref="A749:G749"/>
    <mergeCell ref="A751:G751"/>
    <mergeCell ref="A753:G753"/>
    <mergeCell ref="A760:G760"/>
    <mergeCell ref="A762:G762"/>
    <mergeCell ref="A765:G765"/>
    <mergeCell ref="A770:G770"/>
    <mergeCell ref="A775:G775"/>
    <mergeCell ref="A1241:G1241"/>
    <mergeCell ref="A1243:G1243"/>
    <mergeCell ref="A1245:G1245"/>
    <mergeCell ref="A1247:G1247"/>
    <mergeCell ref="A1250:G1250"/>
    <mergeCell ref="A1258:G1258"/>
    <mergeCell ref="A1265:G1265"/>
    <mergeCell ref="A621:G621"/>
    <mergeCell ref="A628:G628"/>
    <mergeCell ref="A630:G630"/>
    <mergeCell ref="A633:G633"/>
    <mergeCell ref="A638:G638"/>
    <mergeCell ref="A640:G640"/>
    <mergeCell ref="A647:G647"/>
    <mergeCell ref="A649:G649"/>
    <mergeCell ref="A652:G652"/>
    <mergeCell ref="A657:G657"/>
    <mergeCell ref="A659:G659"/>
    <mergeCell ref="A666:G666"/>
    <mergeCell ref="A668:G668"/>
    <mergeCell ref="A671:G671"/>
    <mergeCell ref="A679:G679"/>
    <mergeCell ref="A687:G687"/>
    <mergeCell ref="A694:G694"/>
    <mergeCell ref="A1046:G1046"/>
    <mergeCell ref="A1053:G1053"/>
    <mergeCell ref="A1220:G1220"/>
    <mergeCell ref="A1229:G1229"/>
    <mergeCell ref="A1231:G1231"/>
    <mergeCell ref="A1233:G1233"/>
    <mergeCell ref="A1235:G1235"/>
    <mergeCell ref="A1237:G1237"/>
    <mergeCell ref="A1239:G1239"/>
    <mergeCell ref="A1074:G1074"/>
    <mergeCell ref="A1076:G1076"/>
    <mergeCell ref="A1078:G1078"/>
    <mergeCell ref="A1080:G1080"/>
    <mergeCell ref="A1082:F1082"/>
    <mergeCell ref="A1084:G1084"/>
    <mergeCell ref="A1086:G1086"/>
    <mergeCell ref="A1088:G1088"/>
    <mergeCell ref="A1091:G1091"/>
    <mergeCell ref="A1099:G1099"/>
    <mergeCell ref="A1106:G1106"/>
    <mergeCell ref="A1114:G1114"/>
    <mergeCell ref="A1123:G1123"/>
    <mergeCell ref="A1125:G1125"/>
    <mergeCell ref="A1127:G1127"/>
    <mergeCell ref="A1019:G1019"/>
    <mergeCell ref="A1021:G1021"/>
    <mergeCell ref="A1023:G1023"/>
    <mergeCell ref="A1025:G1025"/>
    <mergeCell ref="A1027:G1027"/>
    <mergeCell ref="A1031:G1031"/>
    <mergeCell ref="A1033:G1033"/>
    <mergeCell ref="A1035:G1035"/>
    <mergeCell ref="A1038:G1038"/>
    <mergeCell ref="A600:G600"/>
    <mergeCell ref="A602:G602"/>
    <mergeCell ref="A609:G609"/>
    <mergeCell ref="A611:G611"/>
    <mergeCell ref="A614:G614"/>
    <mergeCell ref="A619:G619"/>
    <mergeCell ref="A1000:G1000"/>
    <mergeCell ref="A1008:G1008"/>
    <mergeCell ref="A1017:G1017"/>
    <mergeCell ref="A695:G695"/>
    <mergeCell ref="A703:G703"/>
    <mergeCell ref="A705:G705"/>
    <mergeCell ref="A707:G707"/>
    <mergeCell ref="A709:G709"/>
    <mergeCell ref="A711:G711"/>
    <mergeCell ref="A713:G713"/>
    <mergeCell ref="A715:G715"/>
    <mergeCell ref="A717:G717"/>
    <mergeCell ref="A722:G722"/>
    <mergeCell ref="A724:G724"/>
    <mergeCell ref="A727:G727"/>
    <mergeCell ref="A732:G732"/>
    <mergeCell ref="A737:G737"/>
    <mergeCell ref="A742:G742"/>
    <mergeCell ref="A319:G319"/>
    <mergeCell ref="A321:G321"/>
    <mergeCell ref="A324:G324"/>
    <mergeCell ref="A329:G329"/>
    <mergeCell ref="A333:G333"/>
    <mergeCell ref="A338:G338"/>
    <mergeCell ref="A341:G341"/>
    <mergeCell ref="A343:G343"/>
    <mergeCell ref="A595:G595"/>
    <mergeCell ref="A579:G579"/>
    <mergeCell ref="A581:G581"/>
    <mergeCell ref="A583:G583"/>
    <mergeCell ref="A590:G590"/>
    <mergeCell ref="A592:G592"/>
    <mergeCell ref="A143:G143"/>
    <mergeCell ref="A144:G144"/>
    <mergeCell ref="C157:D157"/>
    <mergeCell ref="A158:G158"/>
    <mergeCell ref="A160:G160"/>
    <mergeCell ref="A167:G167"/>
    <mergeCell ref="A169:G169"/>
    <mergeCell ref="A171:G171"/>
    <mergeCell ref="A181:G181"/>
    <mergeCell ref="A183:G183"/>
    <mergeCell ref="A185:G185"/>
    <mergeCell ref="A192:G192"/>
    <mergeCell ref="A194:G194"/>
    <mergeCell ref="C207:D207"/>
    <mergeCell ref="A208:G208"/>
    <mergeCell ref="A210:G210"/>
    <mergeCell ref="A217:G217"/>
    <mergeCell ref="A218:G218"/>
    <mergeCell ref="A219:G219"/>
    <mergeCell ref="A547:G547"/>
    <mergeCell ref="A549:G549"/>
    <mergeCell ref="A556:G556"/>
    <mergeCell ref="A558:G558"/>
    <mergeCell ref="A569:G569"/>
    <mergeCell ref="A571:G571"/>
    <mergeCell ref="A573:G573"/>
    <mergeCell ref="A575:G575"/>
    <mergeCell ref="A577:G577"/>
    <mergeCell ref="A508:G508"/>
    <mergeCell ref="A513:G513"/>
    <mergeCell ref="A515:G515"/>
    <mergeCell ref="A522:G522"/>
    <mergeCell ref="A524:G524"/>
    <mergeCell ref="A527:G527"/>
    <mergeCell ref="A532:G532"/>
    <mergeCell ref="A537:G537"/>
    <mergeCell ref="A542:G542"/>
    <mergeCell ref="A469:G469"/>
    <mergeCell ref="A474:G474"/>
    <mergeCell ref="A479:G479"/>
    <mergeCell ref="A481:G481"/>
    <mergeCell ref="A488:G488"/>
    <mergeCell ref="A490:G490"/>
    <mergeCell ref="A493:G493"/>
    <mergeCell ref="A498:G498"/>
    <mergeCell ref="A503:G503"/>
    <mergeCell ref="A430:G430"/>
    <mergeCell ref="A435:G435"/>
    <mergeCell ref="A440:G440"/>
    <mergeCell ref="A445:G445"/>
    <mergeCell ref="A447:G447"/>
    <mergeCell ref="A454:G454"/>
    <mergeCell ref="A456:G456"/>
    <mergeCell ref="A459:G459"/>
    <mergeCell ref="A464:G464"/>
    <mergeCell ref="A407:G407"/>
    <mergeCell ref="A409:G409"/>
    <mergeCell ref="A411:G411"/>
    <mergeCell ref="A413:G413"/>
    <mergeCell ref="A415:G415"/>
    <mergeCell ref="A417:G417"/>
    <mergeCell ref="A420:G420"/>
    <mergeCell ref="A422:G422"/>
    <mergeCell ref="A425:G425"/>
    <mergeCell ref="A366:G366"/>
    <mergeCell ref="A368:G368"/>
    <mergeCell ref="A371:G371"/>
    <mergeCell ref="A379:G379"/>
    <mergeCell ref="A387:G387"/>
    <mergeCell ref="A394:G394"/>
    <mergeCell ref="A395:G395"/>
    <mergeCell ref="A403:G403"/>
    <mergeCell ref="A405:G405"/>
    <mergeCell ref="A349:G349"/>
    <mergeCell ref="A351:G351"/>
    <mergeCell ref="A353:G353"/>
    <mergeCell ref="A355:G355"/>
    <mergeCell ref="A357:G357"/>
    <mergeCell ref="A359:G359"/>
    <mergeCell ref="A361:G361"/>
    <mergeCell ref="A363:G363"/>
    <mergeCell ref="C365:D365"/>
    <mergeCell ref="C104:D104"/>
    <mergeCell ref="A105:G105"/>
    <mergeCell ref="A107:G107"/>
    <mergeCell ref="A114:G114"/>
    <mergeCell ref="A116:G116"/>
    <mergeCell ref="A119:G119"/>
    <mergeCell ref="A141:G141"/>
    <mergeCell ref="A345:G345"/>
    <mergeCell ref="A347:G347"/>
    <mergeCell ref="A221:G221"/>
    <mergeCell ref="A233:G233"/>
    <mergeCell ref="A235:G235"/>
    <mergeCell ref="C264:D264"/>
    <mergeCell ref="A265:G265"/>
    <mergeCell ref="A267:G267"/>
    <mergeCell ref="A278:G278"/>
    <mergeCell ref="A280:G280"/>
    <mergeCell ref="A291:G291"/>
    <mergeCell ref="A294:G294"/>
    <mergeCell ref="A296:G296"/>
    <mergeCell ref="A298:G298"/>
    <mergeCell ref="C314:D314"/>
    <mergeCell ref="A315:G315"/>
    <mergeCell ref="A317:G317"/>
    <mergeCell ref="A57:B57"/>
    <mergeCell ref="A66:B66"/>
    <mergeCell ref="A67:B67"/>
    <mergeCell ref="A69:G69"/>
    <mergeCell ref="A71:G71"/>
    <mergeCell ref="A59:B59"/>
    <mergeCell ref="A60:B60"/>
    <mergeCell ref="A61:B61"/>
    <mergeCell ref="A62:B62"/>
    <mergeCell ref="A63:B63"/>
    <mergeCell ref="A64:B64"/>
    <mergeCell ref="A65:B65"/>
    <mergeCell ref="A46:G46"/>
    <mergeCell ref="C47:D47"/>
    <mergeCell ref="A48:G48"/>
    <mergeCell ref="A50:G50"/>
    <mergeCell ref="A51:B51"/>
    <mergeCell ref="A52:B52"/>
    <mergeCell ref="A53:B53"/>
    <mergeCell ref="A54:B54"/>
    <mergeCell ref="A55:B55"/>
    <mergeCell ref="B16:G16"/>
    <mergeCell ref="A38:G38"/>
    <mergeCell ref="A39:G39"/>
    <mergeCell ref="A40:G40"/>
    <mergeCell ref="A41:G41"/>
    <mergeCell ref="A42:G42"/>
    <mergeCell ref="A43:G43"/>
    <mergeCell ref="A44:G44"/>
    <mergeCell ref="A45:G45"/>
    <mergeCell ref="A2:G2"/>
    <mergeCell ref="C3:D3"/>
    <mergeCell ref="A7:G7"/>
    <mergeCell ref="A9:G9"/>
    <mergeCell ref="B11:G11"/>
    <mergeCell ref="B12:G12"/>
    <mergeCell ref="B13:G13"/>
    <mergeCell ref="B14:G14"/>
    <mergeCell ref="B15:G15"/>
  </mergeCells>
  <dataValidations count="1">
    <dataValidation type="decimal" allowBlank="1" showInputMessage="1" showErrorMessage="1" prompt="Cell Must Contain A Whole Number - Please round to the nearest whole number." sqref="B21:G36 B110:B112 B122:B139 B163:B165 B174:B179 B188:B190 B213:G215 B224:B231 B271:D276 B285:D289 B325:G328 B330:G332 B334:G337 B339:G339 B372:G377 B380:G385 B388:G393 B396:G401 B426:G428 B431:G433 B436:G438 B441:G443 B460:G462 B465:G467 B470:G472 B475:G477 B494:G496 B499:G501 B504:G506 B509:G511 B528:G530 B533:G535 B538:G540 B543:G545 B562:G567 B596:G598 B615:G617 B634:G636 B653:G655 B672:G677 B680:G685 B688:G693 B696:G701 B728:G730 B733:G735 B738:G740 B743:G745 B766:G768 B771:G773 B776:G778 B781:G783 B804:G806 B809:G811 B814:G816 B819:G821 B842:G844 B847:G849 B852:G854 B857:G859 B880:G885 B888:G892 B895:G900 B903:G909 B933:G938 B941:G945 B948:G953 B956:G962 B986:G991 B994:G998 B1001:G1006 B1009:G1015 B1039:G1044 B1047:G1051 B1054:G1059 B1062:G1068 B1092:G1097 B1100:G1104 B1107:G1112 B1115:G1121 B1145:G1150 B1153:G1157 B1160:G1165 B1168:G1174 B1198:G1203 B1206:G1210 B1213:G1218 B1221:G1227 B1251:G1256 B1259:G1263 B1266:G1271 B1274:G1280 B1304:G1309 B1338:G1340 B1361:G1363 B1384:G1386 B1407:G1409 B1430:G1434 B1452:G1456 B1473:G1477 B1494:G1498 B1515:G1519 B1536:G1540 B1557:G1561 B1578:G1582 B1599:G1604 B1633:G1635 B1656:G1658 B1679:G1681 B1702:G1704 B1725:G1730 B1747:G1752 B1769:G1774 B1791:G1796 B1813:G1818 B1835:G1840 B1857:G1862 B1879:G1884" xr:uid="{00000000-0002-0000-0100-000000000000}">
      <formula1>-999999999999</formula1>
      <formula2>999999999999</formula2>
    </dataValidation>
  </dataValidations>
  <hyperlinks>
    <hyperlink ref="C5" r:id="rId1" xr:uid="{00000000-0004-0000-0100-000000000000}"/>
  </hyperlinks>
  <printOptions horizontalCentered="1"/>
  <pageMargins left="0" right="0" top="0" bottom="0" header="0" footer="0"/>
  <pageSetup orientation="portrait"/>
  <headerFooter>
    <oddFooter>&amp;C(Page &amp;P)</oddFooter>
  </headerFooter>
  <rowBreaks count="41" manualBreakCount="41">
    <brk id="835" man="1"/>
    <brk id="453" man="1"/>
    <brk id="1672" man="1"/>
    <brk id="1032" man="1"/>
    <brk id="264" man="1"/>
    <brk id="521" man="1"/>
    <brk id="589" man="1"/>
    <brk id="1550" man="1"/>
    <brk id="1806" man="1"/>
    <brk id="1423" man="1"/>
    <brk id="207" man="1"/>
    <brk id="1297" man="1"/>
    <brk id="721" man="1"/>
    <brk id="979" man="1"/>
    <brk id="665" man="1"/>
    <brk id="1626" man="1"/>
    <brk id="1244" man="1"/>
    <brk id="157" man="1"/>
    <brk id="797" man="1"/>
    <brk id="926" man="1"/>
    <brk id="1377" man="1"/>
    <brk id="1762" man="1"/>
    <brk id="419" man="1"/>
    <brk id="1508" man="1"/>
    <brk id="1191" man="1"/>
    <brk id="487" man="1"/>
    <brk id="104" man="1"/>
    <brk id="873" man="1"/>
    <brk id="555" man="1"/>
    <brk id="365" man="1"/>
    <brk id="47" man="1"/>
    <brk id="1138" man="1"/>
    <brk id="1331" man="1"/>
    <brk id="627" man="1"/>
    <brk id="1718" man="1"/>
    <brk id="759" man="1"/>
    <brk id="1592" man="1"/>
    <brk id="1466" man="1"/>
    <brk id="1850" man="1"/>
    <brk id="314" man="1"/>
    <brk id="108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00"/>
  <sheetViews>
    <sheetView workbookViewId="0"/>
  </sheetViews>
  <sheetFormatPr defaultColWidth="12.5703125" defaultRowHeight="15" customHeight="1" x14ac:dyDescent="0.2"/>
  <cols>
    <col min="1" max="1" width="54" customWidth="1"/>
    <col min="2" max="5" width="15.7109375" customWidth="1"/>
    <col min="6" max="26" width="8.5703125" customWidth="1"/>
  </cols>
  <sheetData>
    <row r="1" spans="1:5" ht="12.75" customHeight="1" x14ac:dyDescent="0.2">
      <c r="A1" s="267" t="s">
        <v>819</v>
      </c>
      <c r="B1" s="198"/>
      <c r="C1" s="198"/>
      <c r="D1" s="198"/>
      <c r="E1" s="199"/>
    </row>
    <row r="2" spans="1:5" ht="12.75" customHeight="1" x14ac:dyDescent="0.2">
      <c r="A2" s="151"/>
      <c r="B2" s="1"/>
      <c r="C2" s="1"/>
      <c r="D2" s="1"/>
      <c r="E2" s="152"/>
    </row>
    <row r="3" spans="1:5" ht="12.75" customHeight="1" x14ac:dyDescent="0.2">
      <c r="A3" s="268" t="s">
        <v>820</v>
      </c>
      <c r="B3" s="211"/>
      <c r="C3" s="211"/>
      <c r="D3" s="211"/>
      <c r="E3" s="212"/>
    </row>
    <row r="4" spans="1:5" ht="36.75" customHeight="1" x14ac:dyDescent="0.2">
      <c r="A4" s="269" t="s">
        <v>821</v>
      </c>
      <c r="B4" s="191"/>
      <c r="C4" s="191"/>
      <c r="D4" s="191"/>
      <c r="E4" s="270"/>
    </row>
    <row r="5" spans="1:5" ht="38.25" customHeight="1" x14ac:dyDescent="0.2">
      <c r="A5" s="271" t="s">
        <v>822</v>
      </c>
      <c r="B5" s="258"/>
      <c r="C5" s="258"/>
      <c r="D5" s="258"/>
      <c r="E5" s="259"/>
    </row>
    <row r="6" spans="1:5" ht="12.75" customHeight="1" x14ac:dyDescent="0.2">
      <c r="A6" s="151"/>
      <c r="B6" s="1"/>
      <c r="C6" s="1"/>
      <c r="D6" s="1"/>
      <c r="E6" s="152"/>
    </row>
    <row r="7" spans="1:5" ht="12.75" customHeight="1" x14ac:dyDescent="0.2">
      <c r="A7" s="153" t="s">
        <v>823</v>
      </c>
      <c r="B7" s="2"/>
      <c r="C7" s="2"/>
      <c r="D7" s="2"/>
      <c r="E7" s="154"/>
    </row>
    <row r="8" spans="1:5" ht="12.75" customHeight="1" x14ac:dyDescent="0.2">
      <c r="A8" s="153" t="s">
        <v>824</v>
      </c>
      <c r="B8" s="2"/>
      <c r="C8" s="2"/>
      <c r="D8" s="2"/>
      <c r="E8" s="154"/>
    </row>
    <row r="9" spans="1:5" ht="39.75" customHeight="1" x14ac:dyDescent="0.2">
      <c r="A9" s="272" t="s">
        <v>825</v>
      </c>
      <c r="B9" s="191"/>
      <c r="C9" s="191"/>
      <c r="D9" s="191"/>
      <c r="E9" s="270"/>
    </row>
    <row r="10" spans="1:5" ht="31.5" customHeight="1" x14ac:dyDescent="0.2">
      <c r="A10" s="272" t="s">
        <v>826</v>
      </c>
      <c r="B10" s="191"/>
      <c r="C10" s="191"/>
      <c r="D10" s="191"/>
      <c r="E10" s="270"/>
    </row>
    <row r="11" spans="1:5" ht="17.25" customHeight="1" x14ac:dyDescent="0.2">
      <c r="A11" s="273" t="s">
        <v>827</v>
      </c>
      <c r="B11" s="191"/>
      <c r="C11" s="191"/>
      <c r="D11" s="191"/>
      <c r="E11" s="270"/>
    </row>
    <row r="12" spans="1:5" ht="12.75" customHeight="1" x14ac:dyDescent="0.2">
      <c r="A12" s="155"/>
      <c r="B12" s="29"/>
      <c r="C12" s="29"/>
      <c r="D12" s="29"/>
      <c r="E12" s="156"/>
    </row>
    <row r="13" spans="1:5" ht="12.75" customHeight="1" x14ac:dyDescent="0.2">
      <c r="A13" s="274" t="s">
        <v>828</v>
      </c>
      <c r="B13" s="275"/>
      <c r="C13" s="275"/>
      <c r="D13" s="275"/>
      <c r="E13" s="276"/>
    </row>
    <row r="14" spans="1:5" ht="12.75" customHeight="1" x14ac:dyDescent="0.2">
      <c r="A14" s="157"/>
      <c r="B14" s="17">
        <v>1</v>
      </c>
      <c r="C14" s="17">
        <v>2</v>
      </c>
      <c r="D14" s="17">
        <v>3</v>
      </c>
      <c r="E14" s="158">
        <v>4</v>
      </c>
    </row>
    <row r="15" spans="1:5" ht="60" customHeight="1" x14ac:dyDescent="0.2">
      <c r="A15" s="159" t="s">
        <v>829</v>
      </c>
      <c r="B15" s="19" t="s">
        <v>830</v>
      </c>
      <c r="C15" s="19" t="s">
        <v>831</v>
      </c>
      <c r="D15" s="20" t="s">
        <v>23</v>
      </c>
      <c r="E15" s="21" t="s">
        <v>832</v>
      </c>
    </row>
    <row r="16" spans="1:5" ht="12.75" customHeight="1" x14ac:dyDescent="0.2">
      <c r="A16" s="160" t="s">
        <v>833</v>
      </c>
      <c r="B16" s="161">
        <v>1000</v>
      </c>
      <c r="C16" s="161">
        <v>100</v>
      </c>
      <c r="D16" s="162">
        <f>C16/B16</f>
        <v>0.1</v>
      </c>
      <c r="E16" s="163">
        <v>200</v>
      </c>
    </row>
    <row r="17" spans="1:5" ht="12.75" customHeight="1" x14ac:dyDescent="0.2">
      <c r="A17" s="164"/>
      <c r="B17" s="45"/>
      <c r="C17" s="45"/>
      <c r="D17" s="45"/>
      <c r="E17" s="164"/>
    </row>
    <row r="18" spans="1:5" ht="12.75" customHeight="1" x14ac:dyDescent="0.2">
      <c r="A18" s="102"/>
      <c r="B18" s="102"/>
      <c r="C18" s="102"/>
      <c r="D18" s="102"/>
      <c r="E18" s="102"/>
    </row>
    <row r="19" spans="1:5" ht="12.75" customHeight="1" x14ac:dyDescent="0.2">
      <c r="A19" s="102"/>
      <c r="B19" s="102"/>
      <c r="C19" s="102"/>
      <c r="D19" s="102"/>
      <c r="E19" s="102"/>
    </row>
    <row r="20" spans="1:5" ht="12.75" customHeight="1" x14ac:dyDescent="0.2">
      <c r="A20" s="102"/>
      <c r="B20" s="102"/>
      <c r="C20" s="102"/>
      <c r="D20" s="102"/>
      <c r="E20" s="102"/>
    </row>
    <row r="21" spans="1:5" ht="12.75" customHeight="1" x14ac:dyDescent="0.2">
      <c r="A21" s="102"/>
      <c r="B21" s="102"/>
      <c r="C21" s="102"/>
      <c r="D21" s="102"/>
      <c r="E21" s="102"/>
    </row>
    <row r="22" spans="1:5" ht="12.75" customHeight="1" x14ac:dyDescent="0.2">
      <c r="A22" s="102"/>
      <c r="B22" s="102"/>
      <c r="C22" s="102"/>
      <c r="D22" s="102"/>
      <c r="E22" s="102"/>
    </row>
    <row r="23" spans="1:5" ht="12.75" customHeight="1" x14ac:dyDescent="0.2">
      <c r="A23" s="102"/>
      <c r="B23" s="102"/>
      <c r="C23" s="102"/>
      <c r="D23" s="102"/>
      <c r="E23" s="102"/>
    </row>
    <row r="24" spans="1:5" ht="12.75" customHeight="1" x14ac:dyDescent="0.2">
      <c r="A24" s="102"/>
      <c r="B24" s="102"/>
      <c r="C24" s="102"/>
      <c r="D24" s="102"/>
      <c r="E24" s="102"/>
    </row>
    <row r="25" spans="1:5" ht="12.75" customHeight="1" x14ac:dyDescent="0.2">
      <c r="A25" s="102"/>
      <c r="B25" s="102"/>
      <c r="C25" s="102"/>
      <c r="D25" s="102"/>
      <c r="E25" s="102"/>
    </row>
    <row r="26" spans="1:5" ht="12.75" customHeight="1" x14ac:dyDescent="0.2">
      <c r="A26" s="102"/>
      <c r="B26" s="102"/>
      <c r="C26" s="102"/>
      <c r="D26" s="102"/>
      <c r="E26" s="102"/>
    </row>
    <row r="27" spans="1:5" ht="12.75" customHeight="1" x14ac:dyDescent="0.2"/>
    <row r="28" spans="1:5" ht="12.75" customHeight="1" x14ac:dyDescent="0.2"/>
    <row r="29" spans="1:5" ht="12.75" customHeight="1" x14ac:dyDescent="0.2"/>
    <row r="30" spans="1:5" ht="12.75" customHeight="1" x14ac:dyDescent="0.2"/>
    <row r="31" spans="1:5" ht="12.75" customHeight="1" x14ac:dyDescent="0.2"/>
    <row r="32" spans="1:5"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8">
    <mergeCell ref="A10:E10"/>
    <mergeCell ref="A11:E11"/>
    <mergeCell ref="A13:E13"/>
    <mergeCell ref="A1:E1"/>
    <mergeCell ref="A3:E3"/>
    <mergeCell ref="A4:E4"/>
    <mergeCell ref="A5:E5"/>
    <mergeCell ref="A9:E9"/>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defaultColWidth="12.5703125" defaultRowHeight="15" customHeight="1" x14ac:dyDescent="0.2"/>
  <cols>
    <col min="1" max="1" width="106.140625" customWidth="1"/>
    <col min="2" max="26" width="8.5703125" customWidth="1"/>
  </cols>
  <sheetData>
    <row r="1" spans="1:1" ht="12.75" customHeight="1" x14ac:dyDescent="0.2">
      <c r="A1" s="165" t="s">
        <v>834</v>
      </c>
    </row>
    <row r="2" spans="1:1" ht="12.75" customHeight="1" x14ac:dyDescent="0.2">
      <c r="A2" s="1"/>
    </row>
    <row r="3" spans="1:1" ht="12.75" customHeight="1" x14ac:dyDescent="0.2">
      <c r="A3" s="166" t="s">
        <v>835</v>
      </c>
    </row>
    <row r="4" spans="1:1" ht="12.75" customHeight="1" x14ac:dyDescent="0.2"/>
    <row r="5" spans="1:1" ht="12.75" customHeight="1" x14ac:dyDescent="0.2"/>
    <row r="6" spans="1:1" ht="12.75" customHeight="1" x14ac:dyDescent="0.2"/>
    <row r="7" spans="1:1" ht="12.75" customHeight="1" x14ac:dyDescent="0.2"/>
    <row r="8" spans="1:1" ht="12.75" customHeight="1" x14ac:dyDescent="0.2"/>
    <row r="9" spans="1:1" ht="12.75" customHeight="1" x14ac:dyDescent="0.2"/>
    <row r="10" spans="1:1" ht="12.75" customHeight="1" x14ac:dyDescent="0.2"/>
    <row r="11" spans="1:1" ht="12.75" customHeight="1" x14ac:dyDescent="0.2"/>
    <row r="12" spans="1:1" ht="12.75" customHeight="1" x14ac:dyDescent="0.2"/>
    <row r="13" spans="1:1" ht="12.75" customHeight="1" x14ac:dyDescent="0.2"/>
    <row r="14" spans="1:1" ht="12.75" customHeight="1" x14ac:dyDescent="0.2"/>
    <row r="15" spans="1:1" ht="12.75" customHeight="1" x14ac:dyDescent="0.2"/>
    <row r="16" spans="1:1"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Z1000"/>
  <sheetViews>
    <sheetView tabSelected="1" workbookViewId="0">
      <selection activeCell="A28" sqref="A28:C28"/>
    </sheetView>
  </sheetViews>
  <sheetFormatPr defaultColWidth="12.5703125" defaultRowHeight="15" customHeight="1" x14ac:dyDescent="0.2"/>
  <cols>
    <col min="1" max="1" width="43.28515625" customWidth="1"/>
    <col min="2" max="2" width="19.28515625" customWidth="1"/>
    <col min="3" max="3" width="8.5703125" customWidth="1"/>
    <col min="4" max="7" width="21.140625" customWidth="1"/>
    <col min="8" max="26" width="8.5703125" customWidth="1"/>
  </cols>
  <sheetData>
    <row r="1" spans="1:9" ht="12.75" customHeight="1" x14ac:dyDescent="0.2">
      <c r="A1" s="167"/>
      <c r="B1" s="168"/>
      <c r="C1" s="168"/>
      <c r="D1" s="168"/>
      <c r="E1" s="168"/>
      <c r="F1" s="277"/>
      <c r="G1" s="278"/>
      <c r="H1" s="279" t="s">
        <v>836</v>
      </c>
      <c r="I1" s="229"/>
    </row>
    <row r="2" spans="1:9" ht="12.75" customHeight="1" x14ac:dyDescent="0.25">
      <c r="A2" s="280" t="s">
        <v>0</v>
      </c>
      <c r="B2" s="191"/>
      <c r="C2" s="191"/>
      <c r="D2" s="191"/>
      <c r="E2" s="191"/>
      <c r="F2" s="191"/>
      <c r="G2" s="270"/>
      <c r="H2" s="281"/>
      <c r="I2" s="282"/>
    </row>
    <row r="3" spans="1:9" ht="12.75" customHeight="1" x14ac:dyDescent="0.2">
      <c r="A3" s="285" t="s">
        <v>837</v>
      </c>
      <c r="B3" s="191"/>
      <c r="C3" s="191"/>
      <c r="D3" s="191"/>
      <c r="E3" s="191"/>
      <c r="F3" s="191"/>
      <c r="G3" s="270"/>
      <c r="H3" s="283"/>
      <c r="I3" s="284"/>
    </row>
    <row r="4" spans="1:9" ht="12.75" customHeight="1" x14ac:dyDescent="0.2">
      <c r="A4" s="151"/>
      <c r="B4" s="1"/>
      <c r="C4" s="1"/>
      <c r="D4" s="1"/>
      <c r="E4" s="1"/>
      <c r="F4" s="1"/>
      <c r="G4" s="152"/>
    </row>
    <row r="5" spans="1:9" ht="12.75" customHeight="1" x14ac:dyDescent="0.2">
      <c r="A5" s="286"/>
      <c r="B5" s="191"/>
      <c r="C5" s="191"/>
      <c r="D5" s="191"/>
      <c r="E5" s="191"/>
      <c r="F5" s="191"/>
      <c r="G5" s="270"/>
    </row>
    <row r="6" spans="1:9" ht="21" customHeight="1" x14ac:dyDescent="0.2">
      <c r="A6" s="151"/>
      <c r="B6" s="2"/>
      <c r="C6" s="1"/>
      <c r="D6" s="2"/>
      <c r="E6" s="1"/>
      <c r="F6" s="1"/>
      <c r="G6" s="152"/>
    </row>
    <row r="7" spans="1:9" ht="24.75" customHeight="1" x14ac:dyDescent="0.2">
      <c r="G7" s="169"/>
    </row>
    <row r="8" spans="1:9" ht="27" customHeight="1" x14ac:dyDescent="0.2">
      <c r="A8" s="287" t="s">
        <v>838</v>
      </c>
      <c r="B8" s="191"/>
      <c r="C8" s="191"/>
      <c r="D8" s="191"/>
      <c r="E8" s="191"/>
      <c r="F8" s="191"/>
      <c r="G8" s="270"/>
    </row>
    <row r="9" spans="1:9" ht="25.5" customHeight="1" x14ac:dyDescent="0.2">
      <c r="A9" s="272" t="s">
        <v>839</v>
      </c>
      <c r="B9" s="191"/>
      <c r="C9" s="191"/>
      <c r="D9" s="191"/>
      <c r="E9" s="191"/>
      <c r="F9" s="191"/>
      <c r="G9" s="270"/>
    </row>
    <row r="10" spans="1:9" ht="18" customHeight="1" x14ac:dyDescent="0.2">
      <c r="A10" s="4" t="s">
        <v>5</v>
      </c>
      <c r="B10" s="288">
        <v>2025</v>
      </c>
      <c r="C10" s="198"/>
      <c r="D10" s="198"/>
      <c r="E10" s="198"/>
      <c r="F10" s="198"/>
      <c r="G10" s="199"/>
    </row>
    <row r="11" spans="1:9" ht="18" customHeight="1" x14ac:dyDescent="0.2">
      <c r="A11" s="5" t="s">
        <v>6</v>
      </c>
      <c r="B11" s="299"/>
      <c r="C11" s="300"/>
      <c r="D11" s="300"/>
      <c r="E11" s="300"/>
      <c r="F11" s="300"/>
      <c r="G11" s="301"/>
    </row>
    <row r="12" spans="1:9" ht="18" customHeight="1" x14ac:dyDescent="0.2">
      <c r="A12" s="5" t="s">
        <v>7</v>
      </c>
      <c r="B12" s="299"/>
      <c r="C12" s="300"/>
      <c r="D12" s="300"/>
      <c r="E12" s="300"/>
      <c r="F12" s="300"/>
      <c r="G12" s="301"/>
    </row>
    <row r="13" spans="1:9" ht="18" customHeight="1" x14ac:dyDescent="0.2">
      <c r="A13" s="6" t="s">
        <v>840</v>
      </c>
      <c r="B13" s="299"/>
      <c r="C13" s="300"/>
      <c r="D13" s="300"/>
      <c r="E13" s="300"/>
      <c r="F13" s="300"/>
      <c r="G13" s="301"/>
    </row>
    <row r="14" spans="1:9" ht="18" customHeight="1" x14ac:dyDescent="0.2">
      <c r="A14" s="6" t="s">
        <v>11</v>
      </c>
      <c r="B14" s="302"/>
      <c r="C14" s="300"/>
      <c r="D14" s="300"/>
      <c r="E14" s="300"/>
      <c r="F14" s="300"/>
      <c r="G14" s="301"/>
    </row>
    <row r="15" spans="1:9" ht="18" customHeight="1" x14ac:dyDescent="0.2">
      <c r="A15" s="7" t="s">
        <v>13</v>
      </c>
      <c r="B15" s="303"/>
      <c r="C15" s="304"/>
      <c r="D15" s="304"/>
      <c r="E15" s="304"/>
      <c r="F15" s="304"/>
      <c r="G15" s="305"/>
    </row>
    <row r="16" spans="1:9" ht="18" customHeight="1" x14ac:dyDescent="0.2">
      <c r="A16" s="170" t="s">
        <v>15</v>
      </c>
      <c r="B16" s="306"/>
      <c r="C16" s="307"/>
      <c r="D16" s="307"/>
      <c r="E16" s="307"/>
      <c r="F16" s="307"/>
      <c r="G16" s="308"/>
    </row>
    <row r="17" spans="1:26" ht="18" customHeight="1" x14ac:dyDescent="0.2">
      <c r="A17" s="171" t="s">
        <v>16</v>
      </c>
      <c r="B17" s="302"/>
      <c r="C17" s="300"/>
      <c r="D17" s="300"/>
      <c r="E17" s="300"/>
      <c r="F17" s="300"/>
      <c r="G17" s="301"/>
    </row>
    <row r="18" spans="1:26" ht="18" customHeight="1" x14ac:dyDescent="0.2">
      <c r="A18" s="171" t="s">
        <v>17</v>
      </c>
      <c r="B18" s="299"/>
      <c r="C18" s="300"/>
      <c r="D18" s="300"/>
      <c r="E18" s="300"/>
      <c r="F18" s="300"/>
      <c r="G18" s="301"/>
    </row>
    <row r="19" spans="1:26" ht="18" customHeight="1" x14ac:dyDescent="0.2">
      <c r="A19" s="172" t="s">
        <v>18</v>
      </c>
      <c r="B19" s="309"/>
      <c r="C19" s="304"/>
      <c r="D19" s="304"/>
      <c r="E19" s="304"/>
      <c r="F19" s="304"/>
      <c r="G19" s="305"/>
    </row>
    <row r="20" spans="1:26" ht="30.75" customHeight="1" x14ac:dyDescent="0.2">
      <c r="A20" s="289" t="s">
        <v>841</v>
      </c>
      <c r="B20" s="258"/>
      <c r="C20" s="258"/>
      <c r="D20" s="258"/>
      <c r="E20" s="258"/>
      <c r="F20" s="258"/>
      <c r="G20" s="259"/>
    </row>
    <row r="21" spans="1:26" ht="15" customHeight="1" x14ac:dyDescent="0.2">
      <c r="A21" s="290" t="s">
        <v>842</v>
      </c>
      <c r="B21" s="291"/>
      <c r="C21" s="282"/>
      <c r="D21" s="173">
        <v>1</v>
      </c>
      <c r="E21" s="173">
        <v>2</v>
      </c>
      <c r="F21" s="173">
        <v>3</v>
      </c>
      <c r="G21" s="174">
        <v>4</v>
      </c>
      <c r="H21" s="32"/>
      <c r="I21" s="32"/>
      <c r="J21" s="32"/>
      <c r="K21" s="32"/>
      <c r="L21" s="32"/>
      <c r="M21" s="32"/>
      <c r="N21" s="32"/>
      <c r="O21" s="32"/>
      <c r="P21" s="32"/>
      <c r="Q21" s="32"/>
      <c r="R21" s="32"/>
      <c r="S21" s="32"/>
      <c r="T21" s="32"/>
      <c r="U21" s="32"/>
      <c r="V21" s="32"/>
      <c r="W21" s="32"/>
      <c r="X21" s="32"/>
      <c r="Y21" s="32"/>
      <c r="Z21" s="32"/>
    </row>
    <row r="22" spans="1:26" ht="121.5" customHeight="1" x14ac:dyDescent="0.2">
      <c r="A22" s="283"/>
      <c r="B22" s="266"/>
      <c r="C22" s="284"/>
      <c r="D22" s="175" t="s">
        <v>843</v>
      </c>
      <c r="E22" s="175" t="s">
        <v>844</v>
      </c>
      <c r="F22" s="175" t="s">
        <v>845</v>
      </c>
      <c r="G22" s="176" t="s">
        <v>846</v>
      </c>
    </row>
    <row r="23" spans="1:26" ht="21" customHeight="1" x14ac:dyDescent="0.2">
      <c r="A23" s="292" t="s">
        <v>847</v>
      </c>
      <c r="B23" s="293"/>
      <c r="C23" s="294"/>
      <c r="D23" s="177">
        <f t="shared" ref="D23:E23" si="0">SUM(D25:D124)</f>
        <v>0</v>
      </c>
      <c r="E23" s="177">
        <f t="shared" si="0"/>
        <v>0</v>
      </c>
      <c r="F23" s="178">
        <f t="shared" ref="F23:F124" si="1">IFERROR(E23/D23,0)</f>
        <v>0</v>
      </c>
      <c r="G23" s="179">
        <f>SUM(G25:G124)</f>
        <v>0</v>
      </c>
    </row>
    <row r="24" spans="1:26" ht="18" customHeight="1" x14ac:dyDescent="0.2">
      <c r="A24" s="295" t="s">
        <v>848</v>
      </c>
      <c r="B24" s="201"/>
      <c r="C24" s="229"/>
      <c r="D24" s="180">
        <v>1000</v>
      </c>
      <c r="E24" s="180">
        <v>100</v>
      </c>
      <c r="F24" s="181">
        <f t="shared" si="1"/>
        <v>0.1</v>
      </c>
      <c r="G24" s="182">
        <v>200</v>
      </c>
    </row>
    <row r="25" spans="1:26" ht="15.75" customHeight="1" x14ac:dyDescent="0.2">
      <c r="A25" s="310"/>
      <c r="B25" s="300"/>
      <c r="C25" s="311"/>
      <c r="D25" s="312"/>
      <c r="E25" s="312"/>
      <c r="F25" s="183">
        <f t="shared" si="1"/>
        <v>0</v>
      </c>
      <c r="G25" s="319" t="s">
        <v>849</v>
      </c>
    </row>
    <row r="26" spans="1:26" ht="15.75" customHeight="1" x14ac:dyDescent="0.2">
      <c r="A26" s="322"/>
      <c r="B26" s="300"/>
      <c r="C26" s="311"/>
      <c r="D26" s="314"/>
      <c r="E26" s="314"/>
      <c r="F26" s="183">
        <f t="shared" si="1"/>
        <v>0</v>
      </c>
      <c r="G26" s="320"/>
    </row>
    <row r="27" spans="1:26" ht="15.75" customHeight="1" x14ac:dyDescent="0.2">
      <c r="A27" s="310"/>
      <c r="B27" s="300"/>
      <c r="C27" s="311"/>
      <c r="D27" s="312"/>
      <c r="E27" s="312"/>
      <c r="F27" s="183">
        <f t="shared" si="1"/>
        <v>0</v>
      </c>
      <c r="G27" s="319"/>
    </row>
    <row r="28" spans="1:26" ht="15.75" customHeight="1" x14ac:dyDescent="0.2">
      <c r="A28" s="313"/>
      <c r="B28" s="300"/>
      <c r="C28" s="311"/>
      <c r="D28" s="314"/>
      <c r="E28" s="314"/>
      <c r="F28" s="183">
        <f t="shared" si="1"/>
        <v>0</v>
      </c>
      <c r="G28" s="320"/>
    </row>
    <row r="29" spans="1:26" ht="15.75" customHeight="1" x14ac:dyDescent="0.2">
      <c r="A29" s="310"/>
      <c r="B29" s="300"/>
      <c r="C29" s="311"/>
      <c r="D29" s="312"/>
      <c r="E29" s="312"/>
      <c r="F29" s="183">
        <f t="shared" si="1"/>
        <v>0</v>
      </c>
      <c r="G29" s="319"/>
    </row>
    <row r="30" spans="1:26" ht="15.75" customHeight="1" x14ac:dyDescent="0.2">
      <c r="A30" s="313"/>
      <c r="B30" s="300"/>
      <c r="C30" s="311"/>
      <c r="D30" s="314"/>
      <c r="E30" s="314"/>
      <c r="F30" s="183">
        <f t="shared" si="1"/>
        <v>0</v>
      </c>
      <c r="G30" s="320"/>
    </row>
    <row r="31" spans="1:26" ht="15.75" customHeight="1" x14ac:dyDescent="0.2">
      <c r="A31" s="310"/>
      <c r="B31" s="300"/>
      <c r="C31" s="311"/>
      <c r="D31" s="312"/>
      <c r="E31" s="312"/>
      <c r="F31" s="183">
        <f t="shared" si="1"/>
        <v>0</v>
      </c>
      <c r="G31" s="319"/>
    </row>
    <row r="32" spans="1:26" ht="15.75" customHeight="1" x14ac:dyDescent="0.2">
      <c r="A32" s="313"/>
      <c r="B32" s="300"/>
      <c r="C32" s="311"/>
      <c r="D32" s="314"/>
      <c r="E32" s="314"/>
      <c r="F32" s="183">
        <f t="shared" si="1"/>
        <v>0</v>
      </c>
      <c r="G32" s="320"/>
    </row>
    <row r="33" spans="1:7" ht="15.75" customHeight="1" x14ac:dyDescent="0.2">
      <c r="A33" s="310"/>
      <c r="B33" s="300"/>
      <c r="C33" s="311"/>
      <c r="D33" s="312"/>
      <c r="E33" s="312"/>
      <c r="F33" s="183">
        <f t="shared" si="1"/>
        <v>0</v>
      </c>
      <c r="G33" s="319"/>
    </row>
    <row r="34" spans="1:7" ht="15.75" customHeight="1" x14ac:dyDescent="0.2">
      <c r="A34" s="313"/>
      <c r="B34" s="300"/>
      <c r="C34" s="311"/>
      <c r="D34" s="314"/>
      <c r="E34" s="314"/>
      <c r="F34" s="183">
        <f t="shared" si="1"/>
        <v>0</v>
      </c>
      <c r="G34" s="320"/>
    </row>
    <row r="35" spans="1:7" ht="15.75" customHeight="1" x14ac:dyDescent="0.2">
      <c r="A35" s="310"/>
      <c r="B35" s="300"/>
      <c r="C35" s="311"/>
      <c r="D35" s="312"/>
      <c r="E35" s="312"/>
      <c r="F35" s="183">
        <f t="shared" si="1"/>
        <v>0</v>
      </c>
      <c r="G35" s="319"/>
    </row>
    <row r="36" spans="1:7" ht="15.75" customHeight="1" x14ac:dyDescent="0.2">
      <c r="A36" s="313"/>
      <c r="B36" s="300"/>
      <c r="C36" s="311"/>
      <c r="D36" s="314"/>
      <c r="E36" s="314"/>
      <c r="F36" s="183">
        <f t="shared" si="1"/>
        <v>0</v>
      </c>
      <c r="G36" s="320"/>
    </row>
    <row r="37" spans="1:7" ht="15.75" customHeight="1" x14ac:dyDescent="0.2">
      <c r="A37" s="310"/>
      <c r="B37" s="300"/>
      <c r="C37" s="311"/>
      <c r="D37" s="312"/>
      <c r="E37" s="312"/>
      <c r="F37" s="183">
        <f t="shared" si="1"/>
        <v>0</v>
      </c>
      <c r="G37" s="319"/>
    </row>
    <row r="38" spans="1:7" ht="15.75" customHeight="1" x14ac:dyDescent="0.2">
      <c r="A38" s="313"/>
      <c r="B38" s="300"/>
      <c r="C38" s="301"/>
      <c r="D38" s="315"/>
      <c r="E38" s="314"/>
      <c r="F38" s="183">
        <f t="shared" si="1"/>
        <v>0</v>
      </c>
      <c r="G38" s="320"/>
    </row>
    <row r="39" spans="1:7" ht="15.75" customHeight="1" x14ac:dyDescent="0.2">
      <c r="A39" s="310"/>
      <c r="B39" s="300"/>
      <c r="C39" s="311"/>
      <c r="D39" s="312"/>
      <c r="E39" s="312"/>
      <c r="F39" s="183">
        <f t="shared" si="1"/>
        <v>0</v>
      </c>
      <c r="G39" s="319"/>
    </row>
    <row r="40" spans="1:7" ht="15.75" customHeight="1" x14ac:dyDescent="0.2">
      <c r="A40" s="313"/>
      <c r="B40" s="300"/>
      <c r="C40" s="311"/>
      <c r="D40" s="314"/>
      <c r="E40" s="314"/>
      <c r="F40" s="183">
        <f t="shared" si="1"/>
        <v>0</v>
      </c>
      <c r="G40" s="320"/>
    </row>
    <row r="41" spans="1:7" ht="15.75" customHeight="1" x14ac:dyDescent="0.2">
      <c r="A41" s="310"/>
      <c r="B41" s="300"/>
      <c r="C41" s="311"/>
      <c r="D41" s="312"/>
      <c r="E41" s="312"/>
      <c r="F41" s="183">
        <f t="shared" si="1"/>
        <v>0</v>
      </c>
      <c r="G41" s="319"/>
    </row>
    <row r="42" spans="1:7" ht="15.75" customHeight="1" x14ac:dyDescent="0.2">
      <c r="A42" s="313"/>
      <c r="B42" s="300"/>
      <c r="C42" s="311"/>
      <c r="D42" s="314"/>
      <c r="E42" s="314"/>
      <c r="F42" s="183">
        <f t="shared" si="1"/>
        <v>0</v>
      </c>
      <c r="G42" s="320"/>
    </row>
    <row r="43" spans="1:7" ht="15.75" customHeight="1" x14ac:dyDescent="0.2">
      <c r="A43" s="310"/>
      <c r="B43" s="300"/>
      <c r="C43" s="311"/>
      <c r="D43" s="312"/>
      <c r="E43" s="312"/>
      <c r="F43" s="183">
        <f t="shared" si="1"/>
        <v>0</v>
      </c>
      <c r="G43" s="319"/>
    </row>
    <row r="44" spans="1:7" ht="15.75" customHeight="1" x14ac:dyDescent="0.2">
      <c r="A44" s="313"/>
      <c r="B44" s="300"/>
      <c r="C44" s="311"/>
      <c r="D44" s="314"/>
      <c r="E44" s="314"/>
      <c r="F44" s="183">
        <f t="shared" si="1"/>
        <v>0</v>
      </c>
      <c r="G44" s="320"/>
    </row>
    <row r="45" spans="1:7" ht="15.75" customHeight="1" x14ac:dyDescent="0.2">
      <c r="A45" s="310"/>
      <c r="B45" s="300"/>
      <c r="C45" s="311"/>
      <c r="D45" s="312"/>
      <c r="E45" s="312"/>
      <c r="F45" s="183">
        <f t="shared" si="1"/>
        <v>0</v>
      </c>
      <c r="G45" s="319"/>
    </row>
    <row r="46" spans="1:7" ht="15.75" customHeight="1" x14ac:dyDescent="0.2">
      <c r="A46" s="313"/>
      <c r="B46" s="300"/>
      <c r="C46" s="311"/>
      <c r="D46" s="314"/>
      <c r="E46" s="314"/>
      <c r="F46" s="183">
        <f t="shared" si="1"/>
        <v>0</v>
      </c>
      <c r="G46" s="320"/>
    </row>
    <row r="47" spans="1:7" ht="15.75" customHeight="1" x14ac:dyDescent="0.2">
      <c r="A47" s="310"/>
      <c r="B47" s="300"/>
      <c r="C47" s="311"/>
      <c r="D47" s="312"/>
      <c r="E47" s="312"/>
      <c r="F47" s="183">
        <f t="shared" si="1"/>
        <v>0</v>
      </c>
      <c r="G47" s="319"/>
    </row>
    <row r="48" spans="1:7" ht="15.75" customHeight="1" x14ac:dyDescent="0.2">
      <c r="A48" s="313"/>
      <c r="B48" s="300"/>
      <c r="C48" s="311"/>
      <c r="D48" s="314"/>
      <c r="E48" s="314"/>
      <c r="F48" s="183">
        <f t="shared" si="1"/>
        <v>0</v>
      </c>
      <c r="G48" s="320"/>
    </row>
    <row r="49" spans="1:7" ht="15.75" customHeight="1" x14ac:dyDescent="0.2">
      <c r="A49" s="310"/>
      <c r="B49" s="300"/>
      <c r="C49" s="311"/>
      <c r="D49" s="312"/>
      <c r="E49" s="312"/>
      <c r="F49" s="183">
        <f t="shared" si="1"/>
        <v>0</v>
      </c>
      <c r="G49" s="319"/>
    </row>
    <row r="50" spans="1:7" ht="15.75" customHeight="1" x14ac:dyDescent="0.2">
      <c r="A50" s="313"/>
      <c r="B50" s="300"/>
      <c r="C50" s="311"/>
      <c r="D50" s="314"/>
      <c r="E50" s="314"/>
      <c r="F50" s="183">
        <f t="shared" si="1"/>
        <v>0</v>
      </c>
      <c r="G50" s="320"/>
    </row>
    <row r="51" spans="1:7" ht="15.75" customHeight="1" x14ac:dyDescent="0.2">
      <c r="A51" s="310"/>
      <c r="B51" s="300"/>
      <c r="C51" s="311"/>
      <c r="D51" s="312"/>
      <c r="E51" s="312"/>
      <c r="F51" s="183">
        <f t="shared" si="1"/>
        <v>0</v>
      </c>
      <c r="G51" s="319"/>
    </row>
    <row r="52" spans="1:7" ht="15.75" customHeight="1" x14ac:dyDescent="0.2">
      <c r="A52" s="313"/>
      <c r="B52" s="300"/>
      <c r="C52" s="311"/>
      <c r="D52" s="314"/>
      <c r="E52" s="314"/>
      <c r="F52" s="183">
        <f t="shared" si="1"/>
        <v>0</v>
      </c>
      <c r="G52" s="320"/>
    </row>
    <row r="53" spans="1:7" ht="15.75" customHeight="1" x14ac:dyDescent="0.2">
      <c r="A53" s="310"/>
      <c r="B53" s="300"/>
      <c r="C53" s="311"/>
      <c r="D53" s="312"/>
      <c r="E53" s="312"/>
      <c r="F53" s="183">
        <f t="shared" si="1"/>
        <v>0</v>
      </c>
      <c r="G53" s="319"/>
    </row>
    <row r="54" spans="1:7" ht="15.75" customHeight="1" x14ac:dyDescent="0.2">
      <c r="A54" s="313"/>
      <c r="B54" s="300"/>
      <c r="C54" s="311"/>
      <c r="D54" s="314"/>
      <c r="E54" s="314"/>
      <c r="F54" s="183">
        <f t="shared" si="1"/>
        <v>0</v>
      </c>
      <c r="G54" s="320"/>
    </row>
    <row r="55" spans="1:7" ht="15.75" customHeight="1" x14ac:dyDescent="0.2">
      <c r="A55" s="310"/>
      <c r="B55" s="300"/>
      <c r="C55" s="311"/>
      <c r="D55" s="312"/>
      <c r="E55" s="312"/>
      <c r="F55" s="183">
        <f t="shared" si="1"/>
        <v>0</v>
      </c>
      <c r="G55" s="319"/>
    </row>
    <row r="56" spans="1:7" ht="15.75" customHeight="1" x14ac:dyDescent="0.2">
      <c r="A56" s="313"/>
      <c r="B56" s="300"/>
      <c r="C56" s="311"/>
      <c r="D56" s="314"/>
      <c r="E56" s="314"/>
      <c r="F56" s="183">
        <f t="shared" si="1"/>
        <v>0</v>
      </c>
      <c r="G56" s="320"/>
    </row>
    <row r="57" spans="1:7" ht="15.75" customHeight="1" x14ac:dyDescent="0.2">
      <c r="A57" s="310"/>
      <c r="B57" s="300"/>
      <c r="C57" s="311"/>
      <c r="D57" s="312"/>
      <c r="E57" s="312"/>
      <c r="F57" s="183">
        <f t="shared" si="1"/>
        <v>0</v>
      </c>
      <c r="G57" s="319"/>
    </row>
    <row r="58" spans="1:7" ht="15.75" customHeight="1" x14ac:dyDescent="0.2">
      <c r="A58" s="313"/>
      <c r="B58" s="300"/>
      <c r="C58" s="311"/>
      <c r="D58" s="314"/>
      <c r="E58" s="314"/>
      <c r="F58" s="183">
        <f t="shared" si="1"/>
        <v>0</v>
      </c>
      <c r="G58" s="320"/>
    </row>
    <row r="59" spans="1:7" ht="15.75" customHeight="1" x14ac:dyDescent="0.2">
      <c r="A59" s="310"/>
      <c r="B59" s="300"/>
      <c r="C59" s="311"/>
      <c r="D59" s="312"/>
      <c r="E59" s="312"/>
      <c r="F59" s="183">
        <f t="shared" si="1"/>
        <v>0</v>
      </c>
      <c r="G59" s="319"/>
    </row>
    <row r="60" spans="1:7" ht="15.75" customHeight="1" x14ac:dyDescent="0.2">
      <c r="A60" s="313"/>
      <c r="B60" s="300"/>
      <c r="C60" s="311"/>
      <c r="D60" s="314"/>
      <c r="E60" s="314"/>
      <c r="F60" s="183">
        <f t="shared" si="1"/>
        <v>0</v>
      </c>
      <c r="G60" s="320"/>
    </row>
    <row r="61" spans="1:7" ht="15.75" customHeight="1" x14ac:dyDescent="0.2">
      <c r="A61" s="310"/>
      <c r="B61" s="300"/>
      <c r="C61" s="311"/>
      <c r="D61" s="312"/>
      <c r="E61" s="312"/>
      <c r="F61" s="183">
        <f t="shared" si="1"/>
        <v>0</v>
      </c>
      <c r="G61" s="319"/>
    </row>
    <row r="62" spans="1:7" ht="15.75" customHeight="1" x14ac:dyDescent="0.2">
      <c r="A62" s="313"/>
      <c r="B62" s="300"/>
      <c r="C62" s="311"/>
      <c r="D62" s="314"/>
      <c r="E62" s="314"/>
      <c r="F62" s="183">
        <f t="shared" si="1"/>
        <v>0</v>
      </c>
      <c r="G62" s="320"/>
    </row>
    <row r="63" spans="1:7" ht="15.75" customHeight="1" x14ac:dyDescent="0.2">
      <c r="A63" s="310"/>
      <c r="B63" s="300"/>
      <c r="C63" s="311"/>
      <c r="D63" s="312"/>
      <c r="E63" s="312"/>
      <c r="F63" s="183">
        <f t="shared" si="1"/>
        <v>0</v>
      </c>
      <c r="G63" s="319"/>
    </row>
    <row r="64" spans="1:7" ht="15.75" customHeight="1" x14ac:dyDescent="0.2">
      <c r="A64" s="313"/>
      <c r="B64" s="300"/>
      <c r="C64" s="311"/>
      <c r="D64" s="314"/>
      <c r="E64" s="314"/>
      <c r="F64" s="183">
        <f t="shared" si="1"/>
        <v>0</v>
      </c>
      <c r="G64" s="320"/>
    </row>
    <row r="65" spans="1:7" ht="15.75" customHeight="1" x14ac:dyDescent="0.2">
      <c r="A65" s="310"/>
      <c r="B65" s="300"/>
      <c r="C65" s="311"/>
      <c r="D65" s="312"/>
      <c r="E65" s="312"/>
      <c r="F65" s="183">
        <f t="shared" si="1"/>
        <v>0</v>
      </c>
      <c r="G65" s="319"/>
    </row>
    <row r="66" spans="1:7" ht="15.75" customHeight="1" x14ac:dyDescent="0.2">
      <c r="A66" s="313"/>
      <c r="B66" s="300"/>
      <c r="C66" s="311"/>
      <c r="D66" s="314"/>
      <c r="E66" s="314"/>
      <c r="F66" s="183">
        <f t="shared" si="1"/>
        <v>0</v>
      </c>
      <c r="G66" s="320"/>
    </row>
    <row r="67" spans="1:7" ht="15.75" customHeight="1" x14ac:dyDescent="0.2">
      <c r="A67" s="310"/>
      <c r="B67" s="300"/>
      <c r="C67" s="311"/>
      <c r="D67" s="312"/>
      <c r="E67" s="312"/>
      <c r="F67" s="183">
        <f t="shared" si="1"/>
        <v>0</v>
      </c>
      <c r="G67" s="319"/>
    </row>
    <row r="68" spans="1:7" ht="15.75" customHeight="1" x14ac:dyDescent="0.2">
      <c r="A68" s="313"/>
      <c r="B68" s="300"/>
      <c r="C68" s="311"/>
      <c r="D68" s="314"/>
      <c r="E68" s="314"/>
      <c r="F68" s="183">
        <f t="shared" si="1"/>
        <v>0</v>
      </c>
      <c r="G68" s="320"/>
    </row>
    <row r="69" spans="1:7" ht="15.75" customHeight="1" x14ac:dyDescent="0.2">
      <c r="A69" s="310"/>
      <c r="B69" s="300"/>
      <c r="C69" s="311"/>
      <c r="D69" s="312"/>
      <c r="E69" s="312"/>
      <c r="F69" s="183">
        <f t="shared" si="1"/>
        <v>0</v>
      </c>
      <c r="G69" s="319"/>
    </row>
    <row r="70" spans="1:7" ht="15.75" customHeight="1" x14ac:dyDescent="0.2">
      <c r="A70" s="313"/>
      <c r="B70" s="300"/>
      <c r="C70" s="311"/>
      <c r="D70" s="314"/>
      <c r="E70" s="314"/>
      <c r="F70" s="183">
        <f t="shared" si="1"/>
        <v>0</v>
      </c>
      <c r="G70" s="320"/>
    </row>
    <row r="71" spans="1:7" ht="15.75" customHeight="1" x14ac:dyDescent="0.2">
      <c r="A71" s="310"/>
      <c r="B71" s="300"/>
      <c r="C71" s="311"/>
      <c r="D71" s="312"/>
      <c r="E71" s="312"/>
      <c r="F71" s="183">
        <f t="shared" si="1"/>
        <v>0</v>
      </c>
      <c r="G71" s="319"/>
    </row>
    <row r="72" spans="1:7" ht="15.75" customHeight="1" x14ac:dyDescent="0.2">
      <c r="A72" s="313"/>
      <c r="B72" s="300"/>
      <c r="C72" s="311"/>
      <c r="D72" s="314"/>
      <c r="E72" s="314"/>
      <c r="F72" s="183">
        <f t="shared" si="1"/>
        <v>0</v>
      </c>
      <c r="G72" s="320"/>
    </row>
    <row r="73" spans="1:7" ht="15.75" customHeight="1" x14ac:dyDescent="0.2">
      <c r="A73" s="310"/>
      <c r="B73" s="300"/>
      <c r="C73" s="311"/>
      <c r="D73" s="312"/>
      <c r="E73" s="312"/>
      <c r="F73" s="183">
        <f t="shared" si="1"/>
        <v>0</v>
      </c>
      <c r="G73" s="319"/>
    </row>
    <row r="74" spans="1:7" ht="15.75" customHeight="1" x14ac:dyDescent="0.2">
      <c r="A74" s="313"/>
      <c r="B74" s="300"/>
      <c r="C74" s="311"/>
      <c r="D74" s="314"/>
      <c r="E74" s="314"/>
      <c r="F74" s="183">
        <f t="shared" si="1"/>
        <v>0</v>
      </c>
      <c r="G74" s="320"/>
    </row>
    <row r="75" spans="1:7" ht="15.75" customHeight="1" x14ac:dyDescent="0.2">
      <c r="A75" s="310"/>
      <c r="B75" s="300"/>
      <c r="C75" s="311"/>
      <c r="D75" s="312"/>
      <c r="E75" s="312"/>
      <c r="F75" s="183">
        <f t="shared" si="1"/>
        <v>0</v>
      </c>
      <c r="G75" s="319"/>
    </row>
    <row r="76" spans="1:7" ht="15.75" customHeight="1" x14ac:dyDescent="0.2">
      <c r="A76" s="313"/>
      <c r="B76" s="300"/>
      <c r="C76" s="311"/>
      <c r="D76" s="314"/>
      <c r="E76" s="314"/>
      <c r="F76" s="183">
        <f t="shared" si="1"/>
        <v>0</v>
      </c>
      <c r="G76" s="320"/>
    </row>
    <row r="77" spans="1:7" ht="15.75" customHeight="1" x14ac:dyDescent="0.2">
      <c r="A77" s="310"/>
      <c r="B77" s="300"/>
      <c r="C77" s="311"/>
      <c r="D77" s="312"/>
      <c r="E77" s="312"/>
      <c r="F77" s="183">
        <f t="shared" si="1"/>
        <v>0</v>
      </c>
      <c r="G77" s="319"/>
    </row>
    <row r="78" spans="1:7" ht="15.75" customHeight="1" x14ac:dyDescent="0.2">
      <c r="A78" s="313"/>
      <c r="B78" s="300"/>
      <c r="C78" s="311"/>
      <c r="D78" s="314"/>
      <c r="E78" s="314"/>
      <c r="F78" s="183">
        <f t="shared" si="1"/>
        <v>0</v>
      </c>
      <c r="G78" s="320"/>
    </row>
    <row r="79" spans="1:7" ht="15.75" customHeight="1" x14ac:dyDescent="0.2">
      <c r="A79" s="310"/>
      <c r="B79" s="300"/>
      <c r="C79" s="311"/>
      <c r="D79" s="312"/>
      <c r="E79" s="312"/>
      <c r="F79" s="183">
        <f t="shared" si="1"/>
        <v>0</v>
      </c>
      <c r="G79" s="319"/>
    </row>
    <row r="80" spans="1:7" ht="15.75" customHeight="1" x14ac:dyDescent="0.2">
      <c r="A80" s="313"/>
      <c r="B80" s="300"/>
      <c r="C80" s="311"/>
      <c r="D80" s="314"/>
      <c r="E80" s="314"/>
      <c r="F80" s="183">
        <f t="shared" si="1"/>
        <v>0</v>
      </c>
      <c r="G80" s="320"/>
    </row>
    <row r="81" spans="1:7" ht="15.75" customHeight="1" x14ac:dyDescent="0.2">
      <c r="A81" s="310"/>
      <c r="B81" s="300"/>
      <c r="C81" s="311"/>
      <c r="D81" s="312"/>
      <c r="E81" s="312"/>
      <c r="F81" s="183">
        <f t="shared" si="1"/>
        <v>0</v>
      </c>
      <c r="G81" s="319"/>
    </row>
    <row r="82" spans="1:7" ht="15.75" customHeight="1" x14ac:dyDescent="0.2">
      <c r="A82" s="313"/>
      <c r="B82" s="300"/>
      <c r="C82" s="311"/>
      <c r="D82" s="314"/>
      <c r="E82" s="314"/>
      <c r="F82" s="183">
        <f t="shared" si="1"/>
        <v>0</v>
      </c>
      <c r="G82" s="320"/>
    </row>
    <row r="83" spans="1:7" ht="15.75" customHeight="1" x14ac:dyDescent="0.2">
      <c r="A83" s="310"/>
      <c r="B83" s="300"/>
      <c r="C83" s="311"/>
      <c r="D83" s="312"/>
      <c r="E83" s="312"/>
      <c r="F83" s="183">
        <f t="shared" si="1"/>
        <v>0</v>
      </c>
      <c r="G83" s="319"/>
    </row>
    <row r="84" spans="1:7" ht="15.75" customHeight="1" x14ac:dyDescent="0.2">
      <c r="A84" s="313"/>
      <c r="B84" s="300"/>
      <c r="C84" s="311"/>
      <c r="D84" s="314"/>
      <c r="E84" s="314"/>
      <c r="F84" s="183">
        <f t="shared" si="1"/>
        <v>0</v>
      </c>
      <c r="G84" s="320"/>
    </row>
    <row r="85" spans="1:7" ht="15.75" customHeight="1" x14ac:dyDescent="0.2">
      <c r="A85" s="310"/>
      <c r="B85" s="300"/>
      <c r="C85" s="311"/>
      <c r="D85" s="312"/>
      <c r="E85" s="312"/>
      <c r="F85" s="183">
        <f t="shared" si="1"/>
        <v>0</v>
      </c>
      <c r="G85" s="319"/>
    </row>
    <row r="86" spans="1:7" ht="15.75" customHeight="1" x14ac:dyDescent="0.2">
      <c r="A86" s="313"/>
      <c r="B86" s="300"/>
      <c r="C86" s="311"/>
      <c r="D86" s="314"/>
      <c r="E86" s="314"/>
      <c r="F86" s="183">
        <f t="shared" si="1"/>
        <v>0</v>
      </c>
      <c r="G86" s="320"/>
    </row>
    <row r="87" spans="1:7" ht="15.75" customHeight="1" x14ac:dyDescent="0.2">
      <c r="A87" s="310"/>
      <c r="B87" s="300"/>
      <c r="C87" s="311"/>
      <c r="D87" s="312"/>
      <c r="E87" s="312"/>
      <c r="F87" s="183">
        <f t="shared" si="1"/>
        <v>0</v>
      </c>
      <c r="G87" s="319"/>
    </row>
    <row r="88" spans="1:7" ht="15.75" customHeight="1" x14ac:dyDescent="0.2">
      <c r="A88" s="313"/>
      <c r="B88" s="300"/>
      <c r="C88" s="311"/>
      <c r="D88" s="314"/>
      <c r="E88" s="314"/>
      <c r="F88" s="183">
        <f t="shared" si="1"/>
        <v>0</v>
      </c>
      <c r="G88" s="320"/>
    </row>
    <row r="89" spans="1:7" ht="15.75" customHeight="1" x14ac:dyDescent="0.2">
      <c r="A89" s="310"/>
      <c r="B89" s="300"/>
      <c r="C89" s="311"/>
      <c r="D89" s="312"/>
      <c r="E89" s="312"/>
      <c r="F89" s="183">
        <f t="shared" si="1"/>
        <v>0</v>
      </c>
      <c r="G89" s="319"/>
    </row>
    <row r="90" spans="1:7" ht="15.75" customHeight="1" x14ac:dyDescent="0.2">
      <c r="A90" s="313"/>
      <c r="B90" s="300"/>
      <c r="C90" s="311"/>
      <c r="D90" s="314"/>
      <c r="E90" s="314"/>
      <c r="F90" s="183">
        <f t="shared" si="1"/>
        <v>0</v>
      </c>
      <c r="G90" s="320"/>
    </row>
    <row r="91" spans="1:7" ht="15.75" customHeight="1" x14ac:dyDescent="0.2">
      <c r="A91" s="310"/>
      <c r="B91" s="300"/>
      <c r="C91" s="311"/>
      <c r="D91" s="312"/>
      <c r="E91" s="312"/>
      <c r="F91" s="183">
        <f t="shared" si="1"/>
        <v>0</v>
      </c>
      <c r="G91" s="319"/>
    </row>
    <row r="92" spans="1:7" ht="15.75" customHeight="1" x14ac:dyDescent="0.2">
      <c r="A92" s="313"/>
      <c r="B92" s="300"/>
      <c r="C92" s="311"/>
      <c r="D92" s="314"/>
      <c r="E92" s="314"/>
      <c r="F92" s="183">
        <f t="shared" si="1"/>
        <v>0</v>
      </c>
      <c r="G92" s="320"/>
    </row>
    <row r="93" spans="1:7" ht="15.75" customHeight="1" x14ac:dyDescent="0.2">
      <c r="A93" s="310"/>
      <c r="B93" s="300"/>
      <c r="C93" s="311"/>
      <c r="D93" s="312"/>
      <c r="E93" s="312"/>
      <c r="F93" s="183">
        <f t="shared" si="1"/>
        <v>0</v>
      </c>
      <c r="G93" s="319"/>
    </row>
    <row r="94" spans="1:7" ht="15.75" customHeight="1" x14ac:dyDescent="0.2">
      <c r="A94" s="313"/>
      <c r="B94" s="300"/>
      <c r="C94" s="311"/>
      <c r="D94" s="314"/>
      <c r="E94" s="314"/>
      <c r="F94" s="183">
        <f t="shared" si="1"/>
        <v>0</v>
      </c>
      <c r="G94" s="320"/>
    </row>
    <row r="95" spans="1:7" ht="15.75" customHeight="1" x14ac:dyDescent="0.2">
      <c r="A95" s="310"/>
      <c r="B95" s="300"/>
      <c r="C95" s="311"/>
      <c r="D95" s="312"/>
      <c r="E95" s="312"/>
      <c r="F95" s="183">
        <f t="shared" si="1"/>
        <v>0</v>
      </c>
      <c r="G95" s="319"/>
    </row>
    <row r="96" spans="1:7" ht="15.75" customHeight="1" x14ac:dyDescent="0.2">
      <c r="A96" s="313"/>
      <c r="B96" s="300"/>
      <c r="C96" s="311"/>
      <c r="D96" s="314"/>
      <c r="E96" s="314"/>
      <c r="F96" s="183">
        <f t="shared" si="1"/>
        <v>0</v>
      </c>
      <c r="G96" s="320"/>
    </row>
    <row r="97" spans="1:7" ht="15.75" customHeight="1" x14ac:dyDescent="0.2">
      <c r="A97" s="310"/>
      <c r="B97" s="300"/>
      <c r="C97" s="311"/>
      <c r="D97" s="312"/>
      <c r="E97" s="312"/>
      <c r="F97" s="183">
        <f t="shared" si="1"/>
        <v>0</v>
      </c>
      <c r="G97" s="319"/>
    </row>
    <row r="98" spans="1:7" ht="15.75" customHeight="1" x14ac:dyDescent="0.2">
      <c r="A98" s="313"/>
      <c r="B98" s="300"/>
      <c r="C98" s="311"/>
      <c r="D98" s="314"/>
      <c r="E98" s="314"/>
      <c r="F98" s="183">
        <f t="shared" si="1"/>
        <v>0</v>
      </c>
      <c r="G98" s="320"/>
    </row>
    <row r="99" spans="1:7" ht="15.75" customHeight="1" x14ac:dyDescent="0.2">
      <c r="A99" s="310"/>
      <c r="B99" s="300"/>
      <c r="C99" s="311"/>
      <c r="D99" s="312"/>
      <c r="E99" s="312"/>
      <c r="F99" s="183">
        <f t="shared" si="1"/>
        <v>0</v>
      </c>
      <c r="G99" s="319"/>
    </row>
    <row r="100" spans="1:7" ht="15.75" customHeight="1" x14ac:dyDescent="0.2">
      <c r="A100" s="313"/>
      <c r="B100" s="300"/>
      <c r="C100" s="311"/>
      <c r="D100" s="314"/>
      <c r="E100" s="314"/>
      <c r="F100" s="183">
        <f t="shared" si="1"/>
        <v>0</v>
      </c>
      <c r="G100" s="320"/>
    </row>
    <row r="101" spans="1:7" ht="15.75" customHeight="1" x14ac:dyDescent="0.2">
      <c r="A101" s="310"/>
      <c r="B101" s="300"/>
      <c r="C101" s="311"/>
      <c r="D101" s="312"/>
      <c r="E101" s="312"/>
      <c r="F101" s="183">
        <f t="shared" si="1"/>
        <v>0</v>
      </c>
      <c r="G101" s="319"/>
    </row>
    <row r="102" spans="1:7" ht="15.75" customHeight="1" x14ac:dyDescent="0.2">
      <c r="A102" s="313"/>
      <c r="B102" s="300"/>
      <c r="C102" s="311"/>
      <c r="D102" s="314"/>
      <c r="E102" s="314"/>
      <c r="F102" s="183">
        <f t="shared" si="1"/>
        <v>0</v>
      </c>
      <c r="G102" s="320"/>
    </row>
    <row r="103" spans="1:7" ht="15.75" customHeight="1" x14ac:dyDescent="0.2">
      <c r="A103" s="310"/>
      <c r="B103" s="300"/>
      <c r="C103" s="311"/>
      <c r="D103" s="312"/>
      <c r="E103" s="312"/>
      <c r="F103" s="183">
        <f t="shared" si="1"/>
        <v>0</v>
      </c>
      <c r="G103" s="319"/>
    </row>
    <row r="104" spans="1:7" ht="15.75" customHeight="1" x14ac:dyDescent="0.2">
      <c r="A104" s="313"/>
      <c r="B104" s="300"/>
      <c r="C104" s="311"/>
      <c r="D104" s="314"/>
      <c r="E104" s="314"/>
      <c r="F104" s="183">
        <f t="shared" si="1"/>
        <v>0</v>
      </c>
      <c r="G104" s="320"/>
    </row>
    <row r="105" spans="1:7" ht="15.75" customHeight="1" x14ac:dyDescent="0.2">
      <c r="A105" s="310"/>
      <c r="B105" s="300"/>
      <c r="C105" s="311"/>
      <c r="D105" s="312"/>
      <c r="E105" s="312"/>
      <c r="F105" s="183">
        <f t="shared" si="1"/>
        <v>0</v>
      </c>
      <c r="G105" s="319"/>
    </row>
    <row r="106" spans="1:7" ht="15.75" customHeight="1" x14ac:dyDescent="0.2">
      <c r="A106" s="313"/>
      <c r="B106" s="300"/>
      <c r="C106" s="311"/>
      <c r="D106" s="314"/>
      <c r="E106" s="314"/>
      <c r="F106" s="183">
        <f t="shared" si="1"/>
        <v>0</v>
      </c>
      <c r="G106" s="320"/>
    </row>
    <row r="107" spans="1:7" ht="15.75" customHeight="1" x14ac:dyDescent="0.2">
      <c r="A107" s="310"/>
      <c r="B107" s="300"/>
      <c r="C107" s="311"/>
      <c r="D107" s="312"/>
      <c r="E107" s="312"/>
      <c r="F107" s="183">
        <f t="shared" si="1"/>
        <v>0</v>
      </c>
      <c r="G107" s="319"/>
    </row>
    <row r="108" spans="1:7" ht="15.75" customHeight="1" x14ac:dyDescent="0.2">
      <c r="A108" s="313"/>
      <c r="B108" s="300"/>
      <c r="C108" s="311"/>
      <c r="D108" s="314"/>
      <c r="E108" s="314"/>
      <c r="F108" s="183">
        <f t="shared" si="1"/>
        <v>0</v>
      </c>
      <c r="G108" s="320"/>
    </row>
    <row r="109" spans="1:7" ht="15.75" customHeight="1" x14ac:dyDescent="0.2">
      <c r="A109" s="310"/>
      <c r="B109" s="300"/>
      <c r="C109" s="311"/>
      <c r="D109" s="312"/>
      <c r="E109" s="312"/>
      <c r="F109" s="183">
        <f t="shared" si="1"/>
        <v>0</v>
      </c>
      <c r="G109" s="319"/>
    </row>
    <row r="110" spans="1:7" ht="15.75" customHeight="1" x14ac:dyDescent="0.2">
      <c r="A110" s="313"/>
      <c r="B110" s="300"/>
      <c r="C110" s="311"/>
      <c r="D110" s="314"/>
      <c r="E110" s="314"/>
      <c r="F110" s="183">
        <f t="shared" si="1"/>
        <v>0</v>
      </c>
      <c r="G110" s="320"/>
    </row>
    <row r="111" spans="1:7" ht="15.75" customHeight="1" x14ac:dyDescent="0.2">
      <c r="A111" s="310"/>
      <c r="B111" s="300"/>
      <c r="C111" s="311"/>
      <c r="D111" s="312"/>
      <c r="E111" s="312"/>
      <c r="F111" s="183">
        <f t="shared" si="1"/>
        <v>0</v>
      </c>
      <c r="G111" s="319"/>
    </row>
    <row r="112" spans="1:7" ht="15.75" customHeight="1" x14ac:dyDescent="0.2">
      <c r="A112" s="313"/>
      <c r="B112" s="300"/>
      <c r="C112" s="311"/>
      <c r="D112" s="314"/>
      <c r="E112" s="314"/>
      <c r="F112" s="183">
        <f t="shared" si="1"/>
        <v>0</v>
      </c>
      <c r="G112" s="320"/>
    </row>
    <row r="113" spans="1:7" ht="15.75" customHeight="1" x14ac:dyDescent="0.2">
      <c r="A113" s="310"/>
      <c r="B113" s="300"/>
      <c r="C113" s="311"/>
      <c r="D113" s="312"/>
      <c r="E113" s="312"/>
      <c r="F113" s="183">
        <f t="shared" si="1"/>
        <v>0</v>
      </c>
      <c r="G113" s="319"/>
    </row>
    <row r="114" spans="1:7" ht="15.75" customHeight="1" x14ac:dyDescent="0.2">
      <c r="A114" s="313"/>
      <c r="B114" s="300"/>
      <c r="C114" s="311"/>
      <c r="D114" s="314"/>
      <c r="E114" s="314"/>
      <c r="F114" s="183">
        <f t="shared" si="1"/>
        <v>0</v>
      </c>
      <c r="G114" s="320"/>
    </row>
    <row r="115" spans="1:7" ht="15.75" customHeight="1" x14ac:dyDescent="0.2">
      <c r="A115" s="310"/>
      <c r="B115" s="300"/>
      <c r="C115" s="311"/>
      <c r="D115" s="312"/>
      <c r="E115" s="312"/>
      <c r="F115" s="183">
        <f t="shared" si="1"/>
        <v>0</v>
      </c>
      <c r="G115" s="319"/>
    </row>
    <row r="116" spans="1:7" ht="15.75" customHeight="1" x14ac:dyDescent="0.2">
      <c r="A116" s="313"/>
      <c r="B116" s="300"/>
      <c r="C116" s="311"/>
      <c r="D116" s="314"/>
      <c r="E116" s="314"/>
      <c r="F116" s="183">
        <f t="shared" si="1"/>
        <v>0</v>
      </c>
      <c r="G116" s="320"/>
    </row>
    <row r="117" spans="1:7" ht="15.75" customHeight="1" x14ac:dyDescent="0.2">
      <c r="A117" s="310"/>
      <c r="B117" s="300"/>
      <c r="C117" s="311"/>
      <c r="D117" s="312"/>
      <c r="E117" s="312"/>
      <c r="F117" s="183">
        <f t="shared" si="1"/>
        <v>0</v>
      </c>
      <c r="G117" s="319"/>
    </row>
    <row r="118" spans="1:7" ht="15.75" customHeight="1" x14ac:dyDescent="0.2">
      <c r="A118" s="313"/>
      <c r="B118" s="300"/>
      <c r="C118" s="311"/>
      <c r="D118" s="314"/>
      <c r="E118" s="314"/>
      <c r="F118" s="183">
        <f t="shared" si="1"/>
        <v>0</v>
      </c>
      <c r="G118" s="320"/>
    </row>
    <row r="119" spans="1:7" ht="15.75" customHeight="1" x14ac:dyDescent="0.2">
      <c r="A119" s="310"/>
      <c r="B119" s="300"/>
      <c r="C119" s="311"/>
      <c r="D119" s="312"/>
      <c r="E119" s="312"/>
      <c r="F119" s="183">
        <f t="shared" si="1"/>
        <v>0</v>
      </c>
      <c r="G119" s="319"/>
    </row>
    <row r="120" spans="1:7" ht="15.75" customHeight="1" x14ac:dyDescent="0.2">
      <c r="A120" s="313"/>
      <c r="B120" s="300"/>
      <c r="C120" s="311"/>
      <c r="D120" s="314"/>
      <c r="E120" s="314"/>
      <c r="F120" s="183">
        <f t="shared" si="1"/>
        <v>0</v>
      </c>
      <c r="G120" s="320"/>
    </row>
    <row r="121" spans="1:7" ht="15.75" customHeight="1" x14ac:dyDescent="0.2">
      <c r="A121" s="310"/>
      <c r="B121" s="300"/>
      <c r="C121" s="311"/>
      <c r="D121" s="312"/>
      <c r="E121" s="312"/>
      <c r="F121" s="183">
        <f t="shared" si="1"/>
        <v>0</v>
      </c>
      <c r="G121" s="319"/>
    </row>
    <row r="122" spans="1:7" ht="15.75" customHeight="1" x14ac:dyDescent="0.2">
      <c r="A122" s="313"/>
      <c r="B122" s="300"/>
      <c r="C122" s="311"/>
      <c r="D122" s="314"/>
      <c r="E122" s="314"/>
      <c r="F122" s="183">
        <f t="shared" si="1"/>
        <v>0</v>
      </c>
      <c r="G122" s="320"/>
    </row>
    <row r="123" spans="1:7" ht="15.75" customHeight="1" x14ac:dyDescent="0.2">
      <c r="A123" s="310"/>
      <c r="B123" s="300"/>
      <c r="C123" s="311"/>
      <c r="D123" s="312"/>
      <c r="E123" s="312"/>
      <c r="F123" s="183">
        <f t="shared" si="1"/>
        <v>0</v>
      </c>
      <c r="G123" s="319"/>
    </row>
    <row r="124" spans="1:7" ht="15.75" customHeight="1" x14ac:dyDescent="0.2">
      <c r="A124" s="316"/>
      <c r="B124" s="304"/>
      <c r="C124" s="317"/>
      <c r="D124" s="318"/>
      <c r="E124" s="318"/>
      <c r="F124" s="184">
        <f t="shared" si="1"/>
        <v>0</v>
      </c>
      <c r="G124" s="321"/>
    </row>
    <row r="125" spans="1:7" ht="12.75" customHeight="1" x14ac:dyDescent="0.2"/>
    <row r="126" spans="1:7" ht="12.75" customHeight="1" x14ac:dyDescent="0.2"/>
    <row r="127" spans="1:7" ht="12.75" customHeight="1" x14ac:dyDescent="0.2"/>
    <row r="128" spans="1:7"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sheetProtection algorithmName="SHA-512" hashValue="hCmZti67sHEWpEIeqKe6CoKfIwT1gTbn63rZH1h/nduiMexDtmmmOeXMz0BLU7FPa8ZNgNlIwGWOpgMd7GkLSg==" saltValue="Uf/y0WitVw2WkBPHfskxdg==" spinCount="100000" sheet="1" objects="1" scenarios="1" selectLockedCells="1"/>
  <mergeCells count="122">
    <mergeCell ref="A94:C94"/>
    <mergeCell ref="A95:C95"/>
    <mergeCell ref="A96:C96"/>
    <mergeCell ref="A97:C97"/>
    <mergeCell ref="A98:C98"/>
    <mergeCell ref="A99:C99"/>
    <mergeCell ref="A100:C100"/>
    <mergeCell ref="A85:C85"/>
    <mergeCell ref="A86:C86"/>
    <mergeCell ref="A87:C87"/>
    <mergeCell ref="A88:C88"/>
    <mergeCell ref="A89:C89"/>
    <mergeCell ref="A90:C90"/>
    <mergeCell ref="A91:C91"/>
    <mergeCell ref="A92:C92"/>
    <mergeCell ref="A93:C93"/>
    <mergeCell ref="A76:C76"/>
    <mergeCell ref="A77:C77"/>
    <mergeCell ref="A78:C78"/>
    <mergeCell ref="A79:C79"/>
    <mergeCell ref="A80:C80"/>
    <mergeCell ref="A81:C81"/>
    <mergeCell ref="A82:C82"/>
    <mergeCell ref="A83:C83"/>
    <mergeCell ref="A84:C84"/>
    <mergeCell ref="A67:C67"/>
    <mergeCell ref="A68:C68"/>
    <mergeCell ref="A69:C69"/>
    <mergeCell ref="A70:C70"/>
    <mergeCell ref="A71:C71"/>
    <mergeCell ref="A72:C72"/>
    <mergeCell ref="A73:C73"/>
    <mergeCell ref="A74:C74"/>
    <mergeCell ref="A75:C75"/>
    <mergeCell ref="A122:C122"/>
    <mergeCell ref="A123:C123"/>
    <mergeCell ref="A124:C124"/>
    <mergeCell ref="A115:C115"/>
    <mergeCell ref="A116:C116"/>
    <mergeCell ref="A117:C117"/>
    <mergeCell ref="A118:C118"/>
    <mergeCell ref="A119:C119"/>
    <mergeCell ref="A120:C120"/>
    <mergeCell ref="A121:C121"/>
    <mergeCell ref="A106:C106"/>
    <mergeCell ref="A107:C107"/>
    <mergeCell ref="A108:C108"/>
    <mergeCell ref="A109:C109"/>
    <mergeCell ref="A110:C110"/>
    <mergeCell ref="A111:C111"/>
    <mergeCell ref="A112:C112"/>
    <mergeCell ref="A113:C113"/>
    <mergeCell ref="A114:C114"/>
    <mergeCell ref="A48:C48"/>
    <mergeCell ref="A49:C49"/>
    <mergeCell ref="A50:C50"/>
    <mergeCell ref="A51:C51"/>
    <mergeCell ref="A101:C101"/>
    <mergeCell ref="A102:C102"/>
    <mergeCell ref="A103:C103"/>
    <mergeCell ref="A104:C104"/>
    <mergeCell ref="A105:C105"/>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39:C39"/>
    <mergeCell ref="A40:C40"/>
    <mergeCell ref="A41:C41"/>
    <mergeCell ref="A42:C42"/>
    <mergeCell ref="A43:C43"/>
    <mergeCell ref="A44:C44"/>
    <mergeCell ref="A45:C45"/>
    <mergeCell ref="A46:C46"/>
    <mergeCell ref="A47:C47"/>
    <mergeCell ref="A30:C30"/>
    <mergeCell ref="A31:C31"/>
    <mergeCell ref="A32:C32"/>
    <mergeCell ref="A33:C33"/>
    <mergeCell ref="A34:C34"/>
    <mergeCell ref="A35:C35"/>
    <mergeCell ref="A36:C36"/>
    <mergeCell ref="A37:C37"/>
    <mergeCell ref="A38:C38"/>
    <mergeCell ref="A20:G20"/>
    <mergeCell ref="A21:C22"/>
    <mergeCell ref="A23:C23"/>
    <mergeCell ref="A24:C24"/>
    <mergeCell ref="A25:C25"/>
    <mergeCell ref="A26:C26"/>
    <mergeCell ref="A27:C27"/>
    <mergeCell ref="A28:C28"/>
    <mergeCell ref="A29:C29"/>
    <mergeCell ref="B11:G11"/>
    <mergeCell ref="B12:G12"/>
    <mergeCell ref="B13:G13"/>
    <mergeCell ref="B14:G14"/>
    <mergeCell ref="B15:G15"/>
    <mergeCell ref="B16:G16"/>
    <mergeCell ref="B17:G17"/>
    <mergeCell ref="B18:G18"/>
    <mergeCell ref="B19:G19"/>
    <mergeCell ref="F1:G1"/>
    <mergeCell ref="H1:I1"/>
    <mergeCell ref="A2:G2"/>
    <mergeCell ref="H2:I3"/>
    <mergeCell ref="A3:G3"/>
    <mergeCell ref="A5:G5"/>
    <mergeCell ref="A8:G8"/>
    <mergeCell ref="A9:G9"/>
    <mergeCell ref="B10:G10"/>
  </mergeCells>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D1201"/>
  <sheetViews>
    <sheetView workbookViewId="0">
      <selection activeCell="B28" sqref="B28:D28"/>
    </sheetView>
  </sheetViews>
  <sheetFormatPr defaultColWidth="12.5703125" defaultRowHeight="15" customHeight="1" x14ac:dyDescent="0.2"/>
  <cols>
    <col min="1" max="1" width="5" customWidth="1"/>
    <col min="2" max="2" width="64" customWidth="1"/>
    <col min="3" max="26" width="8.5703125" customWidth="1"/>
  </cols>
  <sheetData>
    <row r="1" spans="1:4" ht="34.5" customHeight="1" x14ac:dyDescent="0.2">
      <c r="A1" s="296" t="s">
        <v>850</v>
      </c>
      <c r="B1" s="297"/>
      <c r="C1" s="297"/>
      <c r="D1" s="278"/>
    </row>
    <row r="2" spans="1:4" ht="13.5" customHeight="1" x14ac:dyDescent="0.2">
      <c r="A2" s="185">
        <v>1</v>
      </c>
      <c r="B2" s="298"/>
      <c r="C2" s="201"/>
      <c r="D2" s="202"/>
    </row>
    <row r="3" spans="1:4" ht="13.5" customHeight="1" x14ac:dyDescent="0.2">
      <c r="A3" s="186">
        <v>2</v>
      </c>
      <c r="B3" s="230"/>
      <c r="C3" s="201"/>
      <c r="D3" s="202"/>
    </row>
    <row r="4" spans="1:4" ht="13.5" customHeight="1" x14ac:dyDescent="0.2">
      <c r="A4" s="185">
        <v>3</v>
      </c>
      <c r="B4" s="298"/>
      <c r="C4" s="201"/>
      <c r="D4" s="202"/>
    </row>
    <row r="5" spans="1:4" ht="13.5" customHeight="1" x14ac:dyDescent="0.2">
      <c r="A5" s="186">
        <v>4</v>
      </c>
      <c r="B5" s="230"/>
      <c r="C5" s="201"/>
      <c r="D5" s="202"/>
    </row>
    <row r="6" spans="1:4" ht="13.5" customHeight="1" x14ac:dyDescent="0.2">
      <c r="A6" s="185">
        <v>5</v>
      </c>
      <c r="B6" s="298"/>
      <c r="C6" s="201"/>
      <c r="D6" s="202"/>
    </row>
    <row r="7" spans="1:4" ht="13.5" customHeight="1" x14ac:dyDescent="0.2">
      <c r="A7" s="185">
        <v>6</v>
      </c>
      <c r="B7" s="230"/>
      <c r="C7" s="201"/>
      <c r="D7" s="202"/>
    </row>
    <row r="8" spans="1:4" ht="13.5" customHeight="1" x14ac:dyDescent="0.2">
      <c r="A8" s="186">
        <v>7</v>
      </c>
      <c r="B8" s="298"/>
      <c r="C8" s="201"/>
      <c r="D8" s="202"/>
    </row>
    <row r="9" spans="1:4" ht="13.5" customHeight="1" x14ac:dyDescent="0.2">
      <c r="A9" s="185">
        <v>8</v>
      </c>
      <c r="B9" s="230"/>
      <c r="C9" s="201"/>
      <c r="D9" s="202"/>
    </row>
    <row r="10" spans="1:4" ht="13.5" customHeight="1" x14ac:dyDescent="0.2">
      <c r="A10" s="186">
        <v>9</v>
      </c>
      <c r="B10" s="298"/>
      <c r="C10" s="201"/>
      <c r="D10" s="202"/>
    </row>
    <row r="11" spans="1:4" ht="13.5" customHeight="1" x14ac:dyDescent="0.2">
      <c r="A11" s="185">
        <v>10</v>
      </c>
      <c r="B11" s="230"/>
      <c r="C11" s="201"/>
      <c r="D11" s="202"/>
    </row>
    <row r="12" spans="1:4" ht="13.5" customHeight="1" x14ac:dyDescent="0.2">
      <c r="A12" s="185">
        <v>11</v>
      </c>
      <c r="B12" s="298"/>
      <c r="C12" s="201"/>
      <c r="D12" s="202"/>
    </row>
    <row r="13" spans="1:4" ht="13.5" customHeight="1" x14ac:dyDescent="0.2">
      <c r="A13" s="186">
        <v>12</v>
      </c>
      <c r="B13" s="230"/>
      <c r="C13" s="201"/>
      <c r="D13" s="202"/>
    </row>
    <row r="14" spans="1:4" ht="13.5" customHeight="1" x14ac:dyDescent="0.2">
      <c r="A14" s="185">
        <v>13</v>
      </c>
      <c r="B14" s="298"/>
      <c r="C14" s="201"/>
      <c r="D14" s="202"/>
    </row>
    <row r="15" spans="1:4" ht="13.5" customHeight="1" x14ac:dyDescent="0.2">
      <c r="A15" s="186">
        <v>14</v>
      </c>
      <c r="B15" s="230"/>
      <c r="C15" s="201"/>
      <c r="D15" s="202"/>
    </row>
    <row r="16" spans="1:4" ht="13.5" customHeight="1" x14ac:dyDescent="0.2">
      <c r="A16" s="185">
        <v>15</v>
      </c>
      <c r="B16" s="298"/>
      <c r="C16" s="201"/>
      <c r="D16" s="202"/>
    </row>
    <row r="17" spans="1:4" ht="13.5" customHeight="1" x14ac:dyDescent="0.2">
      <c r="A17" s="185">
        <v>16</v>
      </c>
      <c r="B17" s="230"/>
      <c r="C17" s="201"/>
      <c r="D17" s="202"/>
    </row>
    <row r="18" spans="1:4" ht="13.5" customHeight="1" x14ac:dyDescent="0.2">
      <c r="A18" s="186">
        <v>17</v>
      </c>
      <c r="B18" s="298"/>
      <c r="C18" s="201"/>
      <c r="D18" s="202"/>
    </row>
    <row r="19" spans="1:4" ht="13.5" customHeight="1" x14ac:dyDescent="0.2">
      <c r="A19" s="185">
        <v>18</v>
      </c>
      <c r="B19" s="230"/>
      <c r="C19" s="201"/>
      <c r="D19" s="202"/>
    </row>
    <row r="20" spans="1:4" ht="13.5" customHeight="1" x14ac:dyDescent="0.2">
      <c r="A20" s="186">
        <v>19</v>
      </c>
      <c r="B20" s="298"/>
      <c r="C20" s="201"/>
      <c r="D20" s="202"/>
    </row>
    <row r="21" spans="1:4" ht="13.5" customHeight="1" x14ac:dyDescent="0.2">
      <c r="A21" s="185">
        <v>20</v>
      </c>
      <c r="B21" s="230"/>
      <c r="C21" s="201"/>
      <c r="D21" s="202"/>
    </row>
    <row r="22" spans="1:4" ht="13.5" customHeight="1" x14ac:dyDescent="0.2">
      <c r="A22" s="185">
        <v>21</v>
      </c>
      <c r="B22" s="298"/>
      <c r="C22" s="201"/>
      <c r="D22" s="202"/>
    </row>
    <row r="23" spans="1:4" ht="13.5" customHeight="1" x14ac:dyDescent="0.2">
      <c r="A23" s="186">
        <v>22</v>
      </c>
      <c r="B23" s="230"/>
      <c r="C23" s="201"/>
      <c r="D23" s="202"/>
    </row>
    <row r="24" spans="1:4" ht="13.5" customHeight="1" x14ac:dyDescent="0.2">
      <c r="A24" s="185">
        <v>23</v>
      </c>
      <c r="B24" s="298"/>
      <c r="C24" s="201"/>
      <c r="D24" s="202"/>
    </row>
    <row r="25" spans="1:4" ht="13.5" customHeight="1" x14ac:dyDescent="0.2">
      <c r="A25" s="186">
        <v>24</v>
      </c>
      <c r="B25" s="230"/>
      <c r="C25" s="201"/>
      <c r="D25" s="202"/>
    </row>
    <row r="26" spans="1:4" ht="13.5" customHeight="1" x14ac:dyDescent="0.2">
      <c r="A26" s="185">
        <v>25</v>
      </c>
      <c r="B26" s="298"/>
      <c r="C26" s="201"/>
      <c r="D26" s="202"/>
    </row>
    <row r="27" spans="1:4" ht="13.5" customHeight="1" x14ac:dyDescent="0.2">
      <c r="A27" s="185">
        <v>26</v>
      </c>
      <c r="B27" s="230"/>
      <c r="C27" s="201"/>
      <c r="D27" s="202"/>
    </row>
    <row r="28" spans="1:4" ht="13.5" customHeight="1" x14ac:dyDescent="0.2">
      <c r="A28" s="186">
        <v>27</v>
      </c>
      <c r="B28" s="298"/>
      <c r="C28" s="201"/>
      <c r="D28" s="202"/>
    </row>
    <row r="29" spans="1:4" ht="13.5" customHeight="1" x14ac:dyDescent="0.2">
      <c r="A29" s="185">
        <v>28</v>
      </c>
      <c r="B29" s="230"/>
      <c r="C29" s="201"/>
      <c r="D29" s="202"/>
    </row>
    <row r="30" spans="1:4" ht="13.5" customHeight="1" x14ac:dyDescent="0.2">
      <c r="A30" s="186">
        <v>29</v>
      </c>
      <c r="B30" s="298"/>
      <c r="C30" s="201"/>
      <c r="D30" s="202"/>
    </row>
    <row r="31" spans="1:4" ht="13.5" customHeight="1" x14ac:dyDescent="0.2">
      <c r="A31" s="185">
        <v>30</v>
      </c>
      <c r="B31" s="230"/>
      <c r="C31" s="201"/>
      <c r="D31" s="202"/>
    </row>
    <row r="32" spans="1:4" ht="13.5" customHeight="1" x14ac:dyDescent="0.2">
      <c r="A32" s="185">
        <v>31</v>
      </c>
      <c r="B32" s="298"/>
      <c r="C32" s="201"/>
      <c r="D32" s="202"/>
    </row>
    <row r="33" spans="1:4" ht="13.5" customHeight="1" x14ac:dyDescent="0.2">
      <c r="A33" s="186">
        <v>32</v>
      </c>
      <c r="B33" s="230"/>
      <c r="C33" s="201"/>
      <c r="D33" s="202"/>
    </row>
    <row r="34" spans="1:4" ht="13.5" customHeight="1" x14ac:dyDescent="0.2">
      <c r="A34" s="185">
        <v>33</v>
      </c>
      <c r="B34" s="298"/>
      <c r="C34" s="201"/>
      <c r="D34" s="202"/>
    </row>
    <row r="35" spans="1:4" ht="13.5" customHeight="1" x14ac:dyDescent="0.2">
      <c r="A35" s="186">
        <v>34</v>
      </c>
      <c r="B35" s="230"/>
      <c r="C35" s="201"/>
      <c r="D35" s="202"/>
    </row>
    <row r="36" spans="1:4" ht="13.5" customHeight="1" x14ac:dyDescent="0.2">
      <c r="A36" s="185">
        <v>35</v>
      </c>
      <c r="B36" s="298"/>
      <c r="C36" s="201"/>
      <c r="D36" s="202"/>
    </row>
    <row r="37" spans="1:4" ht="13.5" customHeight="1" x14ac:dyDescent="0.2">
      <c r="A37" s="185">
        <v>36</v>
      </c>
      <c r="B37" s="230"/>
      <c r="C37" s="201"/>
      <c r="D37" s="202"/>
    </row>
    <row r="38" spans="1:4" ht="13.5" customHeight="1" x14ac:dyDescent="0.2">
      <c r="A38" s="186">
        <v>37</v>
      </c>
      <c r="B38" s="298"/>
      <c r="C38" s="201"/>
      <c r="D38" s="202"/>
    </row>
    <row r="39" spans="1:4" ht="13.5" customHeight="1" x14ac:dyDescent="0.2">
      <c r="A39" s="185">
        <v>38</v>
      </c>
      <c r="B39" s="230"/>
      <c r="C39" s="201"/>
      <c r="D39" s="202"/>
    </row>
    <row r="40" spans="1:4" ht="13.5" customHeight="1" x14ac:dyDescent="0.2">
      <c r="A40" s="186">
        <v>39</v>
      </c>
      <c r="B40" s="298"/>
      <c r="C40" s="201"/>
      <c r="D40" s="202"/>
    </row>
    <row r="41" spans="1:4" ht="13.5" customHeight="1" x14ac:dyDescent="0.2">
      <c r="A41" s="185">
        <v>40</v>
      </c>
      <c r="B41" s="230"/>
      <c r="C41" s="201"/>
      <c r="D41" s="202"/>
    </row>
    <row r="42" spans="1:4" ht="13.5" customHeight="1" x14ac:dyDescent="0.2">
      <c r="A42" s="185">
        <v>41</v>
      </c>
      <c r="B42" s="298"/>
      <c r="C42" s="201"/>
      <c r="D42" s="202"/>
    </row>
    <row r="43" spans="1:4" ht="13.5" customHeight="1" x14ac:dyDescent="0.2">
      <c r="A43" s="186">
        <v>42</v>
      </c>
      <c r="B43" s="230"/>
      <c r="C43" s="201"/>
      <c r="D43" s="202"/>
    </row>
    <row r="44" spans="1:4" ht="13.5" customHeight="1" x14ac:dyDescent="0.2">
      <c r="A44" s="185">
        <v>43</v>
      </c>
      <c r="B44" s="298"/>
      <c r="C44" s="201"/>
      <c r="D44" s="202"/>
    </row>
    <row r="45" spans="1:4" ht="13.5" customHeight="1" x14ac:dyDescent="0.2">
      <c r="A45" s="186">
        <v>44</v>
      </c>
      <c r="B45" s="230"/>
      <c r="C45" s="201"/>
      <c r="D45" s="202"/>
    </row>
    <row r="46" spans="1:4" ht="13.5" customHeight="1" x14ac:dyDescent="0.2">
      <c r="A46" s="185">
        <v>45</v>
      </c>
      <c r="B46" s="298"/>
      <c r="C46" s="201"/>
      <c r="D46" s="202"/>
    </row>
    <row r="47" spans="1:4" ht="13.5" customHeight="1" x14ac:dyDescent="0.2">
      <c r="A47" s="185">
        <v>46</v>
      </c>
      <c r="B47" s="230"/>
      <c r="C47" s="201"/>
      <c r="D47" s="202"/>
    </row>
    <row r="48" spans="1:4" ht="13.5" customHeight="1" x14ac:dyDescent="0.2">
      <c r="A48" s="186">
        <v>47</v>
      </c>
      <c r="B48" s="298"/>
      <c r="C48" s="201"/>
      <c r="D48" s="202"/>
    </row>
    <row r="49" spans="1:4" ht="13.5" customHeight="1" x14ac:dyDescent="0.2">
      <c r="A49" s="185">
        <v>48</v>
      </c>
      <c r="B49" s="230"/>
      <c r="C49" s="201"/>
      <c r="D49" s="202"/>
    </row>
    <row r="50" spans="1:4" ht="13.5" customHeight="1" x14ac:dyDescent="0.2">
      <c r="A50" s="186">
        <v>49</v>
      </c>
      <c r="B50" s="298"/>
      <c r="C50" s="201"/>
      <c r="D50" s="202"/>
    </row>
    <row r="51" spans="1:4" ht="13.5" customHeight="1" x14ac:dyDescent="0.2">
      <c r="A51" s="185">
        <v>50</v>
      </c>
      <c r="B51" s="230"/>
      <c r="C51" s="201"/>
      <c r="D51" s="202"/>
    </row>
    <row r="52" spans="1:4" ht="13.5" customHeight="1" x14ac:dyDescent="0.2">
      <c r="A52" s="185">
        <v>51</v>
      </c>
      <c r="B52" s="298"/>
      <c r="C52" s="201"/>
      <c r="D52" s="202"/>
    </row>
    <row r="53" spans="1:4" ht="13.5" customHeight="1" x14ac:dyDescent="0.2">
      <c r="A53" s="186">
        <v>52</v>
      </c>
      <c r="B53" s="230"/>
      <c r="C53" s="201"/>
      <c r="D53" s="202"/>
    </row>
    <row r="54" spans="1:4" ht="13.5" customHeight="1" x14ac:dyDescent="0.2">
      <c r="A54" s="185">
        <v>53</v>
      </c>
      <c r="B54" s="298"/>
      <c r="C54" s="201"/>
      <c r="D54" s="202"/>
    </row>
    <row r="55" spans="1:4" ht="13.5" customHeight="1" x14ac:dyDescent="0.2">
      <c r="A55" s="186">
        <v>54</v>
      </c>
      <c r="B55" s="230"/>
      <c r="C55" s="201"/>
      <c r="D55" s="202"/>
    </row>
    <row r="56" spans="1:4" ht="13.5" customHeight="1" x14ac:dyDescent="0.2">
      <c r="A56" s="185">
        <v>55</v>
      </c>
      <c r="B56" s="298"/>
      <c r="C56" s="201"/>
      <c r="D56" s="202"/>
    </row>
    <row r="57" spans="1:4" ht="13.5" customHeight="1" x14ac:dyDescent="0.2">
      <c r="A57" s="185">
        <v>56</v>
      </c>
      <c r="B57" s="230"/>
      <c r="C57" s="201"/>
      <c r="D57" s="202"/>
    </row>
    <row r="58" spans="1:4" ht="13.5" customHeight="1" x14ac:dyDescent="0.2">
      <c r="A58" s="186">
        <v>57</v>
      </c>
      <c r="B58" s="298"/>
      <c r="C58" s="201"/>
      <c r="D58" s="202"/>
    </row>
    <row r="59" spans="1:4" ht="13.5" customHeight="1" x14ac:dyDescent="0.2">
      <c r="A59" s="185">
        <v>58</v>
      </c>
      <c r="B59" s="230"/>
      <c r="C59" s="201"/>
      <c r="D59" s="202"/>
    </row>
    <row r="60" spans="1:4" ht="13.5" customHeight="1" x14ac:dyDescent="0.2">
      <c r="A60" s="186">
        <v>59</v>
      </c>
      <c r="B60" s="298"/>
      <c r="C60" s="201"/>
      <c r="D60" s="202"/>
    </row>
    <row r="61" spans="1:4" ht="13.5" customHeight="1" x14ac:dyDescent="0.2">
      <c r="A61" s="185">
        <v>60</v>
      </c>
      <c r="B61" s="230"/>
      <c r="C61" s="201"/>
      <c r="D61" s="202"/>
    </row>
    <row r="62" spans="1:4" ht="13.5" customHeight="1" x14ac:dyDescent="0.2">
      <c r="A62" s="185">
        <v>61</v>
      </c>
      <c r="B62" s="298"/>
      <c r="C62" s="201"/>
      <c r="D62" s="202"/>
    </row>
    <row r="63" spans="1:4" ht="13.5" customHeight="1" x14ac:dyDescent="0.2">
      <c r="A63" s="186">
        <v>62</v>
      </c>
      <c r="B63" s="230"/>
      <c r="C63" s="201"/>
      <c r="D63" s="202"/>
    </row>
    <row r="64" spans="1:4" ht="13.5" customHeight="1" x14ac:dyDescent="0.2">
      <c r="A64" s="185">
        <v>63</v>
      </c>
      <c r="B64" s="298"/>
      <c r="C64" s="201"/>
      <c r="D64" s="202"/>
    </row>
    <row r="65" spans="1:4" ht="13.5" customHeight="1" x14ac:dyDescent="0.2">
      <c r="A65" s="186">
        <v>64</v>
      </c>
      <c r="B65" s="230"/>
      <c r="C65" s="201"/>
      <c r="D65" s="202"/>
    </row>
    <row r="66" spans="1:4" ht="13.5" customHeight="1" x14ac:dyDescent="0.2">
      <c r="A66" s="185">
        <v>65</v>
      </c>
      <c r="B66" s="298"/>
      <c r="C66" s="201"/>
      <c r="D66" s="202"/>
    </row>
    <row r="67" spans="1:4" ht="13.5" customHeight="1" x14ac:dyDescent="0.2">
      <c r="A67" s="185">
        <v>66</v>
      </c>
      <c r="B67" s="230"/>
      <c r="C67" s="201"/>
      <c r="D67" s="202"/>
    </row>
    <row r="68" spans="1:4" ht="13.5" customHeight="1" x14ac:dyDescent="0.2">
      <c r="A68" s="186">
        <v>67</v>
      </c>
      <c r="B68" s="298"/>
      <c r="C68" s="201"/>
      <c r="D68" s="202"/>
    </row>
    <row r="69" spans="1:4" ht="13.5" customHeight="1" x14ac:dyDescent="0.2">
      <c r="A69" s="185">
        <v>68</v>
      </c>
      <c r="B69" s="230"/>
      <c r="C69" s="201"/>
      <c r="D69" s="202"/>
    </row>
    <row r="70" spans="1:4" ht="13.5" customHeight="1" x14ac:dyDescent="0.2">
      <c r="A70" s="186">
        <v>69</v>
      </c>
      <c r="B70" s="298"/>
      <c r="C70" s="201"/>
      <c r="D70" s="202"/>
    </row>
    <row r="71" spans="1:4" ht="13.5" customHeight="1" x14ac:dyDescent="0.2">
      <c r="A71" s="185">
        <v>70</v>
      </c>
      <c r="B71" s="230"/>
      <c r="C71" s="201"/>
      <c r="D71" s="202"/>
    </row>
    <row r="72" spans="1:4" ht="13.5" customHeight="1" x14ac:dyDescent="0.2">
      <c r="A72" s="185">
        <v>71</v>
      </c>
      <c r="B72" s="298"/>
      <c r="C72" s="201"/>
      <c r="D72" s="202"/>
    </row>
    <row r="73" spans="1:4" ht="13.5" customHeight="1" x14ac:dyDescent="0.2">
      <c r="A73" s="186">
        <v>72</v>
      </c>
      <c r="B73" s="230"/>
      <c r="C73" s="201"/>
      <c r="D73" s="202"/>
    </row>
    <row r="74" spans="1:4" ht="13.5" customHeight="1" x14ac:dyDescent="0.2">
      <c r="A74" s="185">
        <v>73</v>
      </c>
      <c r="B74" s="298"/>
      <c r="C74" s="201"/>
      <c r="D74" s="202"/>
    </row>
    <row r="75" spans="1:4" ht="13.5" customHeight="1" x14ac:dyDescent="0.2">
      <c r="A75" s="186">
        <v>74</v>
      </c>
      <c r="B75" s="230"/>
      <c r="C75" s="201"/>
      <c r="D75" s="202"/>
    </row>
    <row r="76" spans="1:4" ht="13.5" customHeight="1" x14ac:dyDescent="0.2">
      <c r="A76" s="185">
        <v>75</v>
      </c>
      <c r="B76" s="298"/>
      <c r="C76" s="201"/>
      <c r="D76" s="202"/>
    </row>
    <row r="77" spans="1:4" ht="13.5" customHeight="1" x14ac:dyDescent="0.2">
      <c r="A77" s="185">
        <v>76</v>
      </c>
      <c r="B77" s="230"/>
      <c r="C77" s="201"/>
      <c r="D77" s="202"/>
    </row>
    <row r="78" spans="1:4" ht="13.5" customHeight="1" x14ac:dyDescent="0.2">
      <c r="A78" s="186">
        <v>77</v>
      </c>
      <c r="B78" s="298"/>
      <c r="C78" s="201"/>
      <c r="D78" s="202"/>
    </row>
    <row r="79" spans="1:4" ht="13.5" customHeight="1" x14ac:dyDescent="0.2">
      <c r="A79" s="185">
        <v>78</v>
      </c>
      <c r="B79" s="230"/>
      <c r="C79" s="201"/>
      <c r="D79" s="202"/>
    </row>
    <row r="80" spans="1:4" ht="13.5" customHeight="1" x14ac:dyDescent="0.2">
      <c r="A80" s="186">
        <v>79</v>
      </c>
      <c r="B80" s="298"/>
      <c r="C80" s="201"/>
      <c r="D80" s="202"/>
    </row>
    <row r="81" spans="1:4" ht="13.5" customHeight="1" x14ac:dyDescent="0.2">
      <c r="A81" s="185">
        <v>80</v>
      </c>
      <c r="B81" s="230"/>
      <c r="C81" s="201"/>
      <c r="D81" s="202"/>
    </row>
    <row r="82" spans="1:4" ht="13.5" customHeight="1" x14ac:dyDescent="0.2">
      <c r="A82" s="185">
        <v>81</v>
      </c>
      <c r="B82" s="298"/>
      <c r="C82" s="201"/>
      <c r="D82" s="202"/>
    </row>
    <row r="83" spans="1:4" ht="13.5" customHeight="1" x14ac:dyDescent="0.2">
      <c r="A83" s="186">
        <v>82</v>
      </c>
      <c r="B83" s="230"/>
      <c r="C83" s="201"/>
      <c r="D83" s="202"/>
    </row>
    <row r="84" spans="1:4" ht="13.5" customHeight="1" x14ac:dyDescent="0.2">
      <c r="A84" s="185">
        <v>83</v>
      </c>
      <c r="B84" s="298"/>
      <c r="C84" s="201"/>
      <c r="D84" s="202"/>
    </row>
    <row r="85" spans="1:4" ht="13.5" customHeight="1" x14ac:dyDescent="0.2">
      <c r="A85" s="186">
        <v>84</v>
      </c>
      <c r="B85" s="230"/>
      <c r="C85" s="201"/>
      <c r="D85" s="202"/>
    </row>
    <row r="86" spans="1:4" ht="13.5" customHeight="1" x14ac:dyDescent="0.2">
      <c r="A86" s="185">
        <v>85</v>
      </c>
      <c r="B86" s="298"/>
      <c r="C86" s="201"/>
      <c r="D86" s="202"/>
    </row>
    <row r="87" spans="1:4" ht="13.5" customHeight="1" x14ac:dyDescent="0.2">
      <c r="A87" s="185">
        <v>86</v>
      </c>
      <c r="B87" s="230"/>
      <c r="C87" s="201"/>
      <c r="D87" s="202"/>
    </row>
    <row r="88" spans="1:4" ht="13.5" customHeight="1" x14ac:dyDescent="0.2">
      <c r="A88" s="186">
        <v>87</v>
      </c>
      <c r="B88" s="298"/>
      <c r="C88" s="201"/>
      <c r="D88" s="202"/>
    </row>
    <row r="89" spans="1:4" ht="13.5" customHeight="1" x14ac:dyDescent="0.2">
      <c r="A89" s="185">
        <v>88</v>
      </c>
      <c r="B89" s="230"/>
      <c r="C89" s="201"/>
      <c r="D89" s="202"/>
    </row>
    <row r="90" spans="1:4" ht="13.5" customHeight="1" x14ac:dyDescent="0.2">
      <c r="A90" s="186">
        <v>89</v>
      </c>
      <c r="B90" s="298"/>
      <c r="C90" s="201"/>
      <c r="D90" s="202"/>
    </row>
    <row r="91" spans="1:4" ht="13.5" customHeight="1" x14ac:dyDescent="0.2">
      <c r="A91" s="185">
        <v>90</v>
      </c>
      <c r="B91" s="230"/>
      <c r="C91" s="201"/>
      <c r="D91" s="202"/>
    </row>
    <row r="92" spans="1:4" ht="13.5" customHeight="1" x14ac:dyDescent="0.2">
      <c r="A92" s="185">
        <v>91</v>
      </c>
      <c r="B92" s="298"/>
      <c r="C92" s="201"/>
      <c r="D92" s="202"/>
    </row>
    <row r="93" spans="1:4" ht="13.5" customHeight="1" x14ac:dyDescent="0.2">
      <c r="A93" s="186">
        <v>92</v>
      </c>
      <c r="B93" s="230"/>
      <c r="C93" s="201"/>
      <c r="D93" s="202"/>
    </row>
    <row r="94" spans="1:4" ht="13.5" customHeight="1" x14ac:dyDescent="0.2">
      <c r="A94" s="185">
        <v>93</v>
      </c>
      <c r="B94" s="298"/>
      <c r="C94" s="201"/>
      <c r="D94" s="202"/>
    </row>
    <row r="95" spans="1:4" ht="13.5" customHeight="1" x14ac:dyDescent="0.2">
      <c r="A95" s="186">
        <v>94</v>
      </c>
      <c r="B95" s="230"/>
      <c r="C95" s="201"/>
      <c r="D95" s="202"/>
    </row>
    <row r="96" spans="1:4" ht="13.5" customHeight="1" x14ac:dyDescent="0.2">
      <c r="A96" s="185">
        <v>95</v>
      </c>
      <c r="B96" s="298"/>
      <c r="C96" s="201"/>
      <c r="D96" s="202"/>
    </row>
    <row r="97" spans="1:4" ht="13.5" customHeight="1" x14ac:dyDescent="0.2">
      <c r="A97" s="185">
        <v>96</v>
      </c>
      <c r="B97" s="230"/>
      <c r="C97" s="201"/>
      <c r="D97" s="202"/>
    </row>
    <row r="98" spans="1:4" ht="13.5" customHeight="1" x14ac:dyDescent="0.2">
      <c r="A98" s="186">
        <v>97</v>
      </c>
      <c r="B98" s="298"/>
      <c r="C98" s="201"/>
      <c r="D98" s="202"/>
    </row>
    <row r="99" spans="1:4" ht="13.5" customHeight="1" x14ac:dyDescent="0.2">
      <c r="A99" s="185">
        <v>98</v>
      </c>
      <c r="B99" s="230"/>
      <c r="C99" s="201"/>
      <c r="D99" s="202"/>
    </row>
    <row r="100" spans="1:4" ht="13.5" customHeight="1" x14ac:dyDescent="0.2">
      <c r="A100" s="186">
        <v>99</v>
      </c>
      <c r="B100" s="298"/>
      <c r="C100" s="201"/>
      <c r="D100" s="202"/>
    </row>
    <row r="101" spans="1:4" ht="13.5" customHeight="1" x14ac:dyDescent="0.2">
      <c r="A101" s="185">
        <v>100</v>
      </c>
      <c r="B101" s="230"/>
      <c r="C101" s="201"/>
      <c r="D101" s="202"/>
    </row>
    <row r="102" spans="1:4" ht="13.5" customHeight="1" x14ac:dyDescent="0.2">
      <c r="A102" s="185">
        <v>101</v>
      </c>
      <c r="B102" s="298"/>
      <c r="C102" s="201"/>
      <c r="D102" s="202"/>
    </row>
    <row r="103" spans="1:4" ht="13.5" customHeight="1" x14ac:dyDescent="0.2">
      <c r="A103" s="186">
        <v>102</v>
      </c>
      <c r="B103" s="230"/>
      <c r="C103" s="201"/>
      <c r="D103" s="202"/>
    </row>
    <row r="104" spans="1:4" ht="13.5" customHeight="1" x14ac:dyDescent="0.2">
      <c r="A104" s="185">
        <v>103</v>
      </c>
      <c r="B104" s="298"/>
      <c r="C104" s="201"/>
      <c r="D104" s="202"/>
    </row>
    <row r="105" spans="1:4" ht="13.5" customHeight="1" x14ac:dyDescent="0.2">
      <c r="A105" s="186">
        <v>104</v>
      </c>
      <c r="B105" s="230"/>
      <c r="C105" s="201"/>
      <c r="D105" s="202"/>
    </row>
    <row r="106" spans="1:4" ht="13.5" customHeight="1" x14ac:dyDescent="0.2">
      <c r="A106" s="185">
        <v>105</v>
      </c>
      <c r="B106" s="298"/>
      <c r="C106" s="201"/>
      <c r="D106" s="202"/>
    </row>
    <row r="107" spans="1:4" ht="13.5" customHeight="1" x14ac:dyDescent="0.2">
      <c r="A107" s="185">
        <v>106</v>
      </c>
      <c r="B107" s="230"/>
      <c r="C107" s="201"/>
      <c r="D107" s="202"/>
    </row>
    <row r="108" spans="1:4" ht="13.5" customHeight="1" x14ac:dyDescent="0.2">
      <c r="A108" s="186">
        <v>107</v>
      </c>
      <c r="B108" s="298"/>
      <c r="C108" s="201"/>
      <c r="D108" s="202"/>
    </row>
    <row r="109" spans="1:4" ht="13.5" customHeight="1" x14ac:dyDescent="0.2">
      <c r="A109" s="185">
        <v>108</v>
      </c>
      <c r="B109" s="230"/>
      <c r="C109" s="201"/>
      <c r="D109" s="202"/>
    </row>
    <row r="110" spans="1:4" ht="13.5" customHeight="1" x14ac:dyDescent="0.2">
      <c r="A110" s="186">
        <v>109</v>
      </c>
      <c r="B110" s="298"/>
      <c r="C110" s="201"/>
      <c r="D110" s="202"/>
    </row>
    <row r="111" spans="1:4" ht="13.5" customHeight="1" x14ac:dyDescent="0.2">
      <c r="A111" s="185">
        <v>110</v>
      </c>
      <c r="B111" s="230"/>
      <c r="C111" s="201"/>
      <c r="D111" s="202"/>
    </row>
    <row r="112" spans="1:4" ht="13.5" customHeight="1" x14ac:dyDescent="0.2">
      <c r="A112" s="185">
        <v>111</v>
      </c>
      <c r="B112" s="298"/>
      <c r="C112" s="201"/>
      <c r="D112" s="202"/>
    </row>
    <row r="113" spans="1:4" ht="13.5" customHeight="1" x14ac:dyDescent="0.2">
      <c r="A113" s="186">
        <v>112</v>
      </c>
      <c r="B113" s="230"/>
      <c r="C113" s="201"/>
      <c r="D113" s="202"/>
    </row>
    <row r="114" spans="1:4" ht="13.5" customHeight="1" x14ac:dyDescent="0.2">
      <c r="A114" s="185">
        <v>113</v>
      </c>
      <c r="B114" s="298"/>
      <c r="C114" s="201"/>
      <c r="D114" s="202"/>
    </row>
    <row r="115" spans="1:4" ht="13.5" customHeight="1" x14ac:dyDescent="0.2">
      <c r="A115" s="186">
        <v>114</v>
      </c>
      <c r="B115" s="230"/>
      <c r="C115" s="201"/>
      <c r="D115" s="202"/>
    </row>
    <row r="116" spans="1:4" ht="13.5" customHeight="1" x14ac:dyDescent="0.2">
      <c r="A116" s="185">
        <v>115</v>
      </c>
      <c r="B116" s="298"/>
      <c r="C116" s="201"/>
      <c r="D116" s="202"/>
    </row>
    <row r="117" spans="1:4" ht="13.5" customHeight="1" x14ac:dyDescent="0.2">
      <c r="A117" s="185">
        <v>116</v>
      </c>
      <c r="B117" s="230"/>
      <c r="C117" s="201"/>
      <c r="D117" s="202"/>
    </row>
    <row r="118" spans="1:4" ht="13.5" customHeight="1" x14ac:dyDescent="0.2">
      <c r="A118" s="186">
        <v>117</v>
      </c>
      <c r="B118" s="298"/>
      <c r="C118" s="201"/>
      <c r="D118" s="202"/>
    </row>
    <row r="119" spans="1:4" ht="13.5" customHeight="1" x14ac:dyDescent="0.2">
      <c r="A119" s="185">
        <v>118</v>
      </c>
      <c r="B119" s="230"/>
      <c r="C119" s="201"/>
      <c r="D119" s="202"/>
    </row>
    <row r="120" spans="1:4" ht="13.5" customHeight="1" x14ac:dyDescent="0.2">
      <c r="A120" s="186">
        <v>119</v>
      </c>
      <c r="B120" s="298"/>
      <c r="C120" s="201"/>
      <c r="D120" s="202"/>
    </row>
    <row r="121" spans="1:4" ht="13.5" customHeight="1" x14ac:dyDescent="0.2">
      <c r="A121" s="185">
        <v>120</v>
      </c>
      <c r="B121" s="230"/>
      <c r="C121" s="201"/>
      <c r="D121" s="202"/>
    </row>
    <row r="122" spans="1:4" ht="13.5" customHeight="1" x14ac:dyDescent="0.2">
      <c r="A122" s="185">
        <v>121</v>
      </c>
      <c r="B122" s="298"/>
      <c r="C122" s="201"/>
      <c r="D122" s="202"/>
    </row>
    <row r="123" spans="1:4" ht="13.5" customHeight="1" x14ac:dyDescent="0.2">
      <c r="A123" s="186">
        <v>122</v>
      </c>
      <c r="B123" s="230"/>
      <c r="C123" s="201"/>
      <c r="D123" s="202"/>
    </row>
    <row r="124" spans="1:4" ht="13.5" customHeight="1" x14ac:dyDescent="0.2">
      <c r="A124" s="185">
        <v>123</v>
      </c>
      <c r="B124" s="298"/>
      <c r="C124" s="201"/>
      <c r="D124" s="202"/>
    </row>
    <row r="125" spans="1:4" ht="13.5" customHeight="1" x14ac:dyDescent="0.2">
      <c r="A125" s="186">
        <v>124</v>
      </c>
      <c r="B125" s="230"/>
      <c r="C125" s="201"/>
      <c r="D125" s="202"/>
    </row>
    <row r="126" spans="1:4" ht="13.5" customHeight="1" x14ac:dyDescent="0.2">
      <c r="A126" s="185">
        <v>125</v>
      </c>
      <c r="B126" s="298"/>
      <c r="C126" s="201"/>
      <c r="D126" s="202"/>
    </row>
    <row r="127" spans="1:4" ht="13.5" customHeight="1" x14ac:dyDescent="0.2">
      <c r="A127" s="185">
        <v>126</v>
      </c>
      <c r="B127" s="230"/>
      <c r="C127" s="201"/>
      <c r="D127" s="202"/>
    </row>
    <row r="128" spans="1:4" ht="13.5" customHeight="1" x14ac:dyDescent="0.2">
      <c r="A128" s="186">
        <v>127</v>
      </c>
      <c r="B128" s="298"/>
      <c r="C128" s="201"/>
      <c r="D128" s="202"/>
    </row>
    <row r="129" spans="1:4" ht="13.5" customHeight="1" x14ac:dyDescent="0.2">
      <c r="A129" s="185">
        <v>128</v>
      </c>
      <c r="B129" s="230"/>
      <c r="C129" s="201"/>
      <c r="D129" s="202"/>
    </row>
    <row r="130" spans="1:4" ht="13.5" customHeight="1" x14ac:dyDescent="0.2">
      <c r="A130" s="186">
        <v>129</v>
      </c>
      <c r="B130" s="298"/>
      <c r="C130" s="201"/>
      <c r="D130" s="202"/>
    </row>
    <row r="131" spans="1:4" ht="13.5" customHeight="1" x14ac:dyDescent="0.2">
      <c r="A131" s="185">
        <v>130</v>
      </c>
      <c r="B131" s="230"/>
      <c r="C131" s="201"/>
      <c r="D131" s="202"/>
    </row>
    <row r="132" spans="1:4" ht="13.5" customHeight="1" x14ac:dyDescent="0.2">
      <c r="A132" s="185">
        <v>131</v>
      </c>
      <c r="B132" s="298"/>
      <c r="C132" s="201"/>
      <c r="D132" s="202"/>
    </row>
    <row r="133" spans="1:4" ht="13.5" customHeight="1" x14ac:dyDescent="0.2">
      <c r="A133" s="186">
        <v>132</v>
      </c>
      <c r="B133" s="230"/>
      <c r="C133" s="201"/>
      <c r="D133" s="202"/>
    </row>
    <row r="134" spans="1:4" ht="13.5" customHeight="1" x14ac:dyDescent="0.2">
      <c r="A134" s="185">
        <v>133</v>
      </c>
      <c r="B134" s="298"/>
      <c r="C134" s="201"/>
      <c r="D134" s="202"/>
    </row>
    <row r="135" spans="1:4" ht="13.5" customHeight="1" x14ac:dyDescent="0.2">
      <c r="A135" s="186">
        <v>134</v>
      </c>
      <c r="B135" s="230"/>
      <c r="C135" s="201"/>
      <c r="D135" s="202"/>
    </row>
    <row r="136" spans="1:4" ht="13.5" customHeight="1" x14ac:dyDescent="0.2">
      <c r="A136" s="185">
        <v>135</v>
      </c>
      <c r="B136" s="298"/>
      <c r="C136" s="201"/>
      <c r="D136" s="202"/>
    </row>
    <row r="137" spans="1:4" ht="13.5" customHeight="1" x14ac:dyDescent="0.2">
      <c r="A137" s="185">
        <v>136</v>
      </c>
      <c r="B137" s="230"/>
      <c r="C137" s="201"/>
      <c r="D137" s="202"/>
    </row>
    <row r="138" spans="1:4" ht="13.5" customHeight="1" x14ac:dyDescent="0.2">
      <c r="A138" s="186">
        <v>137</v>
      </c>
      <c r="B138" s="298"/>
      <c r="C138" s="201"/>
      <c r="D138" s="202"/>
    </row>
    <row r="139" spans="1:4" ht="13.5" customHeight="1" x14ac:dyDescent="0.2">
      <c r="A139" s="185">
        <v>138</v>
      </c>
      <c r="B139" s="230"/>
      <c r="C139" s="201"/>
      <c r="D139" s="202"/>
    </row>
    <row r="140" spans="1:4" ht="13.5" customHeight="1" x14ac:dyDescent="0.2">
      <c r="A140" s="186">
        <v>139</v>
      </c>
      <c r="B140" s="298"/>
      <c r="C140" s="201"/>
      <c r="D140" s="202"/>
    </row>
    <row r="141" spans="1:4" ht="13.5" customHeight="1" x14ac:dyDescent="0.2">
      <c r="A141" s="185">
        <v>140</v>
      </c>
      <c r="B141" s="230"/>
      <c r="C141" s="201"/>
      <c r="D141" s="202"/>
    </row>
    <row r="142" spans="1:4" ht="13.5" customHeight="1" x14ac:dyDescent="0.2">
      <c r="A142" s="185">
        <v>141</v>
      </c>
      <c r="B142" s="298"/>
      <c r="C142" s="201"/>
      <c r="D142" s="202"/>
    </row>
    <row r="143" spans="1:4" ht="13.5" customHeight="1" x14ac:dyDescent="0.2">
      <c r="A143" s="186">
        <v>142</v>
      </c>
      <c r="B143" s="230"/>
      <c r="C143" s="201"/>
      <c r="D143" s="202"/>
    </row>
    <row r="144" spans="1:4" ht="13.5" customHeight="1" x14ac:dyDescent="0.2">
      <c r="A144" s="185">
        <v>143</v>
      </c>
      <c r="B144" s="298"/>
      <c r="C144" s="201"/>
      <c r="D144" s="202"/>
    </row>
    <row r="145" spans="1:4" ht="13.5" customHeight="1" x14ac:dyDescent="0.2">
      <c r="A145" s="186">
        <v>144</v>
      </c>
      <c r="B145" s="230"/>
      <c r="C145" s="201"/>
      <c r="D145" s="202"/>
    </row>
    <row r="146" spans="1:4" ht="13.5" customHeight="1" x14ac:dyDescent="0.2">
      <c r="A146" s="185">
        <v>145</v>
      </c>
      <c r="B146" s="298"/>
      <c r="C146" s="201"/>
      <c r="D146" s="202"/>
    </row>
    <row r="147" spans="1:4" ht="13.5" customHeight="1" x14ac:dyDescent="0.2">
      <c r="A147" s="185">
        <v>146</v>
      </c>
      <c r="B147" s="230"/>
      <c r="C147" s="201"/>
      <c r="D147" s="202"/>
    </row>
    <row r="148" spans="1:4" ht="13.5" customHeight="1" x14ac:dyDescent="0.2">
      <c r="A148" s="186">
        <v>147</v>
      </c>
      <c r="B148" s="298"/>
      <c r="C148" s="201"/>
      <c r="D148" s="202"/>
    </row>
    <row r="149" spans="1:4" ht="13.5" customHeight="1" x14ac:dyDescent="0.2">
      <c r="A149" s="185">
        <v>148</v>
      </c>
      <c r="B149" s="230"/>
      <c r="C149" s="201"/>
      <c r="D149" s="202"/>
    </row>
    <row r="150" spans="1:4" ht="13.5" customHeight="1" x14ac:dyDescent="0.2">
      <c r="A150" s="186">
        <v>149</v>
      </c>
      <c r="B150" s="298"/>
      <c r="C150" s="201"/>
      <c r="D150" s="202"/>
    </row>
    <row r="151" spans="1:4" ht="13.5" customHeight="1" x14ac:dyDescent="0.2">
      <c r="A151" s="185">
        <v>150</v>
      </c>
      <c r="B151" s="230"/>
      <c r="C151" s="201"/>
      <c r="D151" s="202"/>
    </row>
    <row r="152" spans="1:4" ht="13.5" customHeight="1" x14ac:dyDescent="0.2">
      <c r="A152" s="185">
        <v>151</v>
      </c>
      <c r="B152" s="298"/>
      <c r="C152" s="201"/>
      <c r="D152" s="202"/>
    </row>
    <row r="153" spans="1:4" ht="13.5" customHeight="1" x14ac:dyDescent="0.2">
      <c r="A153" s="186">
        <v>152</v>
      </c>
      <c r="B153" s="230"/>
      <c r="C153" s="201"/>
      <c r="D153" s="202"/>
    </row>
    <row r="154" spans="1:4" ht="13.5" customHeight="1" x14ac:dyDescent="0.2">
      <c r="A154" s="185">
        <v>153</v>
      </c>
      <c r="B154" s="298"/>
      <c r="C154" s="201"/>
      <c r="D154" s="202"/>
    </row>
    <row r="155" spans="1:4" ht="13.5" customHeight="1" x14ac:dyDescent="0.2">
      <c r="A155" s="186">
        <v>154</v>
      </c>
      <c r="B155" s="230"/>
      <c r="C155" s="201"/>
      <c r="D155" s="202"/>
    </row>
    <row r="156" spans="1:4" ht="13.5" customHeight="1" x14ac:dyDescent="0.2">
      <c r="A156" s="185">
        <v>155</v>
      </c>
      <c r="B156" s="298"/>
      <c r="C156" s="201"/>
      <c r="D156" s="202"/>
    </row>
    <row r="157" spans="1:4" ht="13.5" customHeight="1" x14ac:dyDescent="0.2">
      <c r="A157" s="185">
        <v>156</v>
      </c>
      <c r="B157" s="230"/>
      <c r="C157" s="201"/>
      <c r="D157" s="202"/>
    </row>
    <row r="158" spans="1:4" ht="13.5" customHeight="1" x14ac:dyDescent="0.2">
      <c r="A158" s="186">
        <v>157</v>
      </c>
      <c r="B158" s="298"/>
      <c r="C158" s="201"/>
      <c r="D158" s="202"/>
    </row>
    <row r="159" spans="1:4" ht="13.5" customHeight="1" x14ac:dyDescent="0.2">
      <c r="A159" s="185">
        <v>158</v>
      </c>
      <c r="B159" s="230"/>
      <c r="C159" s="201"/>
      <c r="D159" s="202"/>
    </row>
    <row r="160" spans="1:4" ht="13.5" customHeight="1" x14ac:dyDescent="0.2">
      <c r="A160" s="186">
        <v>159</v>
      </c>
      <c r="B160" s="298"/>
      <c r="C160" s="201"/>
      <c r="D160" s="202"/>
    </row>
    <row r="161" spans="1:4" ht="13.5" customHeight="1" x14ac:dyDescent="0.2">
      <c r="A161" s="185">
        <v>160</v>
      </c>
      <c r="B161" s="230"/>
      <c r="C161" s="201"/>
      <c r="D161" s="202"/>
    </row>
    <row r="162" spans="1:4" ht="13.5" customHeight="1" x14ac:dyDescent="0.2">
      <c r="A162" s="185">
        <v>161</v>
      </c>
      <c r="B162" s="298"/>
      <c r="C162" s="201"/>
      <c r="D162" s="202"/>
    </row>
    <row r="163" spans="1:4" ht="13.5" customHeight="1" x14ac:dyDescent="0.2">
      <c r="A163" s="186">
        <v>162</v>
      </c>
      <c r="B163" s="230"/>
      <c r="C163" s="201"/>
      <c r="D163" s="202"/>
    </row>
    <row r="164" spans="1:4" ht="13.5" customHeight="1" x14ac:dyDescent="0.2">
      <c r="A164" s="185">
        <v>163</v>
      </c>
      <c r="B164" s="298"/>
      <c r="C164" s="201"/>
      <c r="D164" s="202"/>
    </row>
    <row r="165" spans="1:4" ht="13.5" customHeight="1" x14ac:dyDescent="0.2">
      <c r="A165" s="186">
        <v>164</v>
      </c>
      <c r="B165" s="230"/>
      <c r="C165" s="201"/>
      <c r="D165" s="202"/>
    </row>
    <row r="166" spans="1:4" ht="13.5" customHeight="1" x14ac:dyDescent="0.2">
      <c r="A166" s="185">
        <v>165</v>
      </c>
      <c r="B166" s="298"/>
      <c r="C166" s="201"/>
      <c r="D166" s="202"/>
    </row>
    <row r="167" spans="1:4" ht="13.5" customHeight="1" x14ac:dyDescent="0.2">
      <c r="A167" s="185">
        <v>166</v>
      </c>
      <c r="B167" s="230"/>
      <c r="C167" s="201"/>
      <c r="D167" s="202"/>
    </row>
    <row r="168" spans="1:4" ht="13.5" customHeight="1" x14ac:dyDescent="0.2">
      <c r="A168" s="186">
        <v>167</v>
      </c>
      <c r="B168" s="298"/>
      <c r="C168" s="201"/>
      <c r="D168" s="202"/>
    </row>
    <row r="169" spans="1:4" ht="13.5" customHeight="1" x14ac:dyDescent="0.2">
      <c r="A169" s="185">
        <v>168</v>
      </c>
      <c r="B169" s="230"/>
      <c r="C169" s="201"/>
      <c r="D169" s="202"/>
    </row>
    <row r="170" spans="1:4" ht="13.5" customHeight="1" x14ac:dyDescent="0.2">
      <c r="A170" s="186">
        <v>169</v>
      </c>
      <c r="B170" s="298"/>
      <c r="C170" s="201"/>
      <c r="D170" s="202"/>
    </row>
    <row r="171" spans="1:4" ht="13.5" customHeight="1" x14ac:dyDescent="0.2">
      <c r="A171" s="185">
        <v>170</v>
      </c>
      <c r="B171" s="230"/>
      <c r="C171" s="201"/>
      <c r="D171" s="202"/>
    </row>
    <row r="172" spans="1:4" ht="13.5" customHeight="1" x14ac:dyDescent="0.2">
      <c r="A172" s="185">
        <v>171</v>
      </c>
      <c r="B172" s="298"/>
      <c r="C172" s="201"/>
      <c r="D172" s="202"/>
    </row>
    <row r="173" spans="1:4" ht="13.5" customHeight="1" x14ac:dyDescent="0.2">
      <c r="A173" s="186">
        <v>172</v>
      </c>
      <c r="B173" s="230"/>
      <c r="C173" s="201"/>
      <c r="D173" s="202"/>
    </row>
    <row r="174" spans="1:4" ht="13.5" customHeight="1" x14ac:dyDescent="0.2">
      <c r="A174" s="185">
        <v>173</v>
      </c>
      <c r="B174" s="298"/>
      <c r="C174" s="201"/>
      <c r="D174" s="202"/>
    </row>
    <row r="175" spans="1:4" ht="13.5" customHeight="1" x14ac:dyDescent="0.2">
      <c r="A175" s="186">
        <v>174</v>
      </c>
      <c r="B175" s="230"/>
      <c r="C175" s="201"/>
      <c r="D175" s="202"/>
    </row>
    <row r="176" spans="1:4" ht="13.5" customHeight="1" x14ac:dyDescent="0.2">
      <c r="A176" s="185">
        <v>175</v>
      </c>
      <c r="B176" s="298"/>
      <c r="C176" s="201"/>
      <c r="D176" s="202"/>
    </row>
    <row r="177" spans="1:4" ht="13.5" customHeight="1" x14ac:dyDescent="0.2">
      <c r="A177" s="185">
        <v>176</v>
      </c>
      <c r="B177" s="230"/>
      <c r="C177" s="201"/>
      <c r="D177" s="202"/>
    </row>
    <row r="178" spans="1:4" ht="13.5" customHeight="1" x14ac:dyDescent="0.2">
      <c r="A178" s="186">
        <v>177</v>
      </c>
      <c r="B178" s="298"/>
      <c r="C178" s="201"/>
      <c r="D178" s="202"/>
    </row>
    <row r="179" spans="1:4" ht="13.5" customHeight="1" x14ac:dyDescent="0.2">
      <c r="A179" s="185">
        <v>178</v>
      </c>
      <c r="B179" s="230"/>
      <c r="C179" s="201"/>
      <c r="D179" s="202"/>
    </row>
    <row r="180" spans="1:4" ht="13.5" customHeight="1" x14ac:dyDescent="0.2">
      <c r="A180" s="186">
        <v>179</v>
      </c>
      <c r="B180" s="298"/>
      <c r="C180" s="201"/>
      <c r="D180" s="202"/>
    </row>
    <row r="181" spans="1:4" ht="13.5" customHeight="1" x14ac:dyDescent="0.2">
      <c r="A181" s="185">
        <v>180</v>
      </c>
      <c r="B181" s="230"/>
      <c r="C181" s="201"/>
      <c r="D181" s="202"/>
    </row>
    <row r="182" spans="1:4" ht="13.5" customHeight="1" x14ac:dyDescent="0.2">
      <c r="A182" s="185">
        <v>181</v>
      </c>
      <c r="B182" s="298"/>
      <c r="C182" s="201"/>
      <c r="D182" s="202"/>
    </row>
    <row r="183" spans="1:4" ht="13.5" customHeight="1" x14ac:dyDescent="0.2">
      <c r="A183" s="186">
        <v>182</v>
      </c>
      <c r="B183" s="230"/>
      <c r="C183" s="201"/>
      <c r="D183" s="202"/>
    </row>
    <row r="184" spans="1:4" ht="13.5" customHeight="1" x14ac:dyDescent="0.2">
      <c r="A184" s="185">
        <v>183</v>
      </c>
      <c r="B184" s="298"/>
      <c r="C184" s="201"/>
      <c r="D184" s="202"/>
    </row>
    <row r="185" spans="1:4" ht="13.5" customHeight="1" x14ac:dyDescent="0.2">
      <c r="A185" s="186">
        <v>184</v>
      </c>
      <c r="B185" s="230"/>
      <c r="C185" s="201"/>
      <c r="D185" s="202"/>
    </row>
    <row r="186" spans="1:4" ht="13.5" customHeight="1" x14ac:dyDescent="0.2">
      <c r="A186" s="185">
        <v>185</v>
      </c>
      <c r="B186" s="298"/>
      <c r="C186" s="201"/>
      <c r="D186" s="202"/>
    </row>
    <row r="187" spans="1:4" ht="13.5" customHeight="1" x14ac:dyDescent="0.2">
      <c r="A187" s="185">
        <v>186</v>
      </c>
      <c r="B187" s="230"/>
      <c r="C187" s="201"/>
      <c r="D187" s="202"/>
    </row>
    <row r="188" spans="1:4" ht="13.5" customHeight="1" x14ac:dyDescent="0.2">
      <c r="A188" s="186">
        <v>187</v>
      </c>
      <c r="B188" s="298"/>
      <c r="C188" s="201"/>
      <c r="D188" s="202"/>
    </row>
    <row r="189" spans="1:4" ht="13.5" customHeight="1" x14ac:dyDescent="0.2">
      <c r="A189" s="185">
        <v>188</v>
      </c>
      <c r="B189" s="230"/>
      <c r="C189" s="201"/>
      <c r="D189" s="202"/>
    </row>
    <row r="190" spans="1:4" ht="13.5" customHeight="1" x14ac:dyDescent="0.2">
      <c r="A190" s="186">
        <v>189</v>
      </c>
      <c r="B190" s="298"/>
      <c r="C190" s="201"/>
      <c r="D190" s="202"/>
    </row>
    <row r="191" spans="1:4" ht="13.5" customHeight="1" x14ac:dyDescent="0.2">
      <c r="A191" s="185">
        <v>190</v>
      </c>
      <c r="B191" s="230"/>
      <c r="C191" s="201"/>
      <c r="D191" s="202"/>
    </row>
    <row r="192" spans="1:4" ht="13.5" customHeight="1" x14ac:dyDescent="0.2">
      <c r="A192" s="185">
        <v>191</v>
      </c>
      <c r="B192" s="298"/>
      <c r="C192" s="201"/>
      <c r="D192" s="202"/>
    </row>
    <row r="193" spans="1:4" ht="13.5" customHeight="1" x14ac:dyDescent="0.2">
      <c r="A193" s="186">
        <v>192</v>
      </c>
      <c r="B193" s="230"/>
      <c r="C193" s="201"/>
      <c r="D193" s="202"/>
    </row>
    <row r="194" spans="1:4" ht="13.5" customHeight="1" x14ac:dyDescent="0.2">
      <c r="A194" s="185">
        <v>193</v>
      </c>
      <c r="B194" s="298"/>
      <c r="C194" s="201"/>
      <c r="D194" s="202"/>
    </row>
    <row r="195" spans="1:4" ht="13.5" customHeight="1" x14ac:dyDescent="0.2">
      <c r="A195" s="186">
        <v>194</v>
      </c>
      <c r="B195" s="230"/>
      <c r="C195" s="201"/>
      <c r="D195" s="202"/>
    </row>
    <row r="196" spans="1:4" ht="13.5" customHeight="1" x14ac:dyDescent="0.2">
      <c r="A196" s="185">
        <v>195</v>
      </c>
      <c r="B196" s="298"/>
      <c r="C196" s="201"/>
      <c r="D196" s="202"/>
    </row>
    <row r="197" spans="1:4" ht="13.5" customHeight="1" x14ac:dyDescent="0.2">
      <c r="A197" s="185">
        <v>196</v>
      </c>
      <c r="B197" s="230"/>
      <c r="C197" s="201"/>
      <c r="D197" s="202"/>
    </row>
    <row r="198" spans="1:4" ht="13.5" customHeight="1" x14ac:dyDescent="0.2">
      <c r="A198" s="186">
        <v>197</v>
      </c>
      <c r="B198" s="298"/>
      <c r="C198" s="201"/>
      <c r="D198" s="202"/>
    </row>
    <row r="199" spans="1:4" ht="13.5" customHeight="1" x14ac:dyDescent="0.2">
      <c r="A199" s="185">
        <v>198</v>
      </c>
      <c r="B199" s="230"/>
      <c r="C199" s="201"/>
      <c r="D199" s="202"/>
    </row>
    <row r="200" spans="1:4" ht="13.5" customHeight="1" x14ac:dyDescent="0.2">
      <c r="A200" s="186">
        <v>199</v>
      </c>
      <c r="B200" s="298"/>
      <c r="C200" s="201"/>
      <c r="D200" s="202"/>
    </row>
    <row r="201" spans="1:4" ht="13.5" customHeight="1" x14ac:dyDescent="0.2">
      <c r="A201" s="185">
        <v>200</v>
      </c>
      <c r="B201" s="230"/>
      <c r="C201" s="201"/>
      <c r="D201" s="202"/>
    </row>
    <row r="202" spans="1:4" ht="13.5" customHeight="1" x14ac:dyDescent="0.2">
      <c r="A202" s="185">
        <v>201</v>
      </c>
      <c r="B202" s="298"/>
      <c r="C202" s="201"/>
      <c r="D202" s="202"/>
    </row>
    <row r="203" spans="1:4" ht="13.5" customHeight="1" x14ac:dyDescent="0.2">
      <c r="A203" s="186">
        <v>202</v>
      </c>
      <c r="B203" s="230"/>
      <c r="C203" s="201"/>
      <c r="D203" s="202"/>
    </row>
    <row r="204" spans="1:4" ht="13.5" customHeight="1" x14ac:dyDescent="0.2">
      <c r="A204" s="185">
        <v>203</v>
      </c>
      <c r="B204" s="298"/>
      <c r="C204" s="201"/>
      <c r="D204" s="202"/>
    </row>
    <row r="205" spans="1:4" ht="13.5" customHeight="1" x14ac:dyDescent="0.2">
      <c r="A205" s="186">
        <v>204</v>
      </c>
      <c r="B205" s="230"/>
      <c r="C205" s="201"/>
      <c r="D205" s="202"/>
    </row>
    <row r="206" spans="1:4" ht="13.5" customHeight="1" x14ac:dyDescent="0.2">
      <c r="A206" s="185">
        <v>205</v>
      </c>
      <c r="B206" s="298"/>
      <c r="C206" s="201"/>
      <c r="D206" s="202"/>
    </row>
    <row r="207" spans="1:4" ht="13.5" customHeight="1" x14ac:dyDescent="0.2">
      <c r="A207" s="185">
        <v>206</v>
      </c>
      <c r="B207" s="230"/>
      <c r="C207" s="201"/>
      <c r="D207" s="202"/>
    </row>
    <row r="208" spans="1:4" ht="13.5" customHeight="1" x14ac:dyDescent="0.2">
      <c r="A208" s="186">
        <v>207</v>
      </c>
      <c r="B208" s="298"/>
      <c r="C208" s="201"/>
      <c r="D208" s="202"/>
    </row>
    <row r="209" spans="1:4" ht="13.5" customHeight="1" x14ac:dyDescent="0.2">
      <c r="A209" s="185">
        <v>208</v>
      </c>
      <c r="B209" s="230"/>
      <c r="C209" s="201"/>
      <c r="D209" s="202"/>
    </row>
    <row r="210" spans="1:4" ht="13.5" customHeight="1" x14ac:dyDescent="0.2">
      <c r="A210" s="186">
        <v>209</v>
      </c>
      <c r="B210" s="298"/>
      <c r="C210" s="201"/>
      <c r="D210" s="202"/>
    </row>
    <row r="211" spans="1:4" ht="13.5" customHeight="1" x14ac:dyDescent="0.2">
      <c r="A211" s="185">
        <v>210</v>
      </c>
      <c r="B211" s="230"/>
      <c r="C211" s="201"/>
      <c r="D211" s="202"/>
    </row>
    <row r="212" spans="1:4" ht="13.5" customHeight="1" x14ac:dyDescent="0.2">
      <c r="A212" s="185">
        <v>211</v>
      </c>
      <c r="B212" s="298"/>
      <c r="C212" s="201"/>
      <c r="D212" s="202"/>
    </row>
    <row r="213" spans="1:4" ht="13.5" customHeight="1" x14ac:dyDescent="0.2">
      <c r="A213" s="186">
        <v>212</v>
      </c>
      <c r="B213" s="230"/>
      <c r="C213" s="201"/>
      <c r="D213" s="202"/>
    </row>
    <row r="214" spans="1:4" ht="13.5" customHeight="1" x14ac:dyDescent="0.2">
      <c r="A214" s="185">
        <v>213</v>
      </c>
      <c r="B214" s="298"/>
      <c r="C214" s="201"/>
      <c r="D214" s="202"/>
    </row>
    <row r="215" spans="1:4" ht="13.5" customHeight="1" x14ac:dyDescent="0.2">
      <c r="A215" s="186">
        <v>214</v>
      </c>
      <c r="B215" s="230"/>
      <c r="C215" s="201"/>
      <c r="D215" s="202"/>
    </row>
    <row r="216" spans="1:4" ht="13.5" customHeight="1" x14ac:dyDescent="0.2">
      <c r="A216" s="185">
        <v>215</v>
      </c>
      <c r="B216" s="298"/>
      <c r="C216" s="201"/>
      <c r="D216" s="202"/>
    </row>
    <row r="217" spans="1:4" ht="13.5" customHeight="1" x14ac:dyDescent="0.2">
      <c r="A217" s="185">
        <v>216</v>
      </c>
      <c r="B217" s="230"/>
      <c r="C217" s="201"/>
      <c r="D217" s="202"/>
    </row>
    <row r="218" spans="1:4" ht="13.5" customHeight="1" x14ac:dyDescent="0.2">
      <c r="A218" s="186">
        <v>217</v>
      </c>
      <c r="B218" s="298"/>
      <c r="C218" s="201"/>
      <c r="D218" s="202"/>
    </row>
    <row r="219" spans="1:4" ht="13.5" customHeight="1" x14ac:dyDescent="0.2">
      <c r="A219" s="185">
        <v>218</v>
      </c>
      <c r="B219" s="230"/>
      <c r="C219" s="201"/>
      <c r="D219" s="202"/>
    </row>
    <row r="220" spans="1:4" ht="13.5" customHeight="1" x14ac:dyDescent="0.2">
      <c r="A220" s="186">
        <v>219</v>
      </c>
      <c r="B220" s="298"/>
      <c r="C220" s="201"/>
      <c r="D220" s="202"/>
    </row>
    <row r="221" spans="1:4" ht="13.5" customHeight="1" x14ac:dyDescent="0.2">
      <c r="A221" s="185">
        <v>220</v>
      </c>
      <c r="B221" s="230"/>
      <c r="C221" s="201"/>
      <c r="D221" s="202"/>
    </row>
    <row r="222" spans="1:4" ht="13.5" customHeight="1" x14ac:dyDescent="0.2">
      <c r="A222" s="185">
        <v>221</v>
      </c>
      <c r="B222" s="298"/>
      <c r="C222" s="201"/>
      <c r="D222" s="202"/>
    </row>
    <row r="223" spans="1:4" ht="13.5" customHeight="1" x14ac:dyDescent="0.2">
      <c r="A223" s="186">
        <v>222</v>
      </c>
      <c r="B223" s="230"/>
      <c r="C223" s="201"/>
      <c r="D223" s="202"/>
    </row>
    <row r="224" spans="1:4" ht="13.5" customHeight="1" x14ac:dyDescent="0.2">
      <c r="A224" s="185">
        <v>223</v>
      </c>
      <c r="B224" s="298"/>
      <c r="C224" s="201"/>
      <c r="D224" s="202"/>
    </row>
    <row r="225" spans="1:4" ht="13.5" customHeight="1" x14ac:dyDescent="0.2">
      <c r="A225" s="186">
        <v>224</v>
      </c>
      <c r="B225" s="230"/>
      <c r="C225" s="201"/>
      <c r="D225" s="202"/>
    </row>
    <row r="226" spans="1:4" ht="13.5" customHeight="1" x14ac:dyDescent="0.2">
      <c r="A226" s="185">
        <v>225</v>
      </c>
      <c r="B226" s="298"/>
      <c r="C226" s="201"/>
      <c r="D226" s="202"/>
    </row>
    <row r="227" spans="1:4" ht="13.5" customHeight="1" x14ac:dyDescent="0.2">
      <c r="A227" s="185">
        <v>226</v>
      </c>
      <c r="B227" s="230"/>
      <c r="C227" s="201"/>
      <c r="D227" s="202"/>
    </row>
    <row r="228" spans="1:4" ht="13.5" customHeight="1" x14ac:dyDescent="0.2">
      <c r="A228" s="186">
        <v>227</v>
      </c>
      <c r="B228" s="298"/>
      <c r="C228" s="201"/>
      <c r="D228" s="202"/>
    </row>
    <row r="229" spans="1:4" ht="13.5" customHeight="1" x14ac:dyDescent="0.2">
      <c r="A229" s="185">
        <v>228</v>
      </c>
      <c r="B229" s="230"/>
      <c r="C229" s="201"/>
      <c r="D229" s="202"/>
    </row>
    <row r="230" spans="1:4" ht="13.5" customHeight="1" x14ac:dyDescent="0.2">
      <c r="A230" s="186">
        <v>229</v>
      </c>
      <c r="B230" s="298"/>
      <c r="C230" s="201"/>
      <c r="D230" s="202"/>
    </row>
    <row r="231" spans="1:4" ht="13.5" customHeight="1" x14ac:dyDescent="0.2">
      <c r="A231" s="185">
        <v>230</v>
      </c>
      <c r="B231" s="230"/>
      <c r="C231" s="201"/>
      <c r="D231" s="202"/>
    </row>
    <row r="232" spans="1:4" ht="13.5" customHeight="1" x14ac:dyDescent="0.2">
      <c r="A232" s="185">
        <v>231</v>
      </c>
      <c r="B232" s="298"/>
      <c r="C232" s="201"/>
      <c r="D232" s="202"/>
    </row>
    <row r="233" spans="1:4" ht="13.5" customHeight="1" x14ac:dyDescent="0.2">
      <c r="A233" s="186">
        <v>232</v>
      </c>
      <c r="B233" s="230"/>
      <c r="C233" s="201"/>
      <c r="D233" s="202"/>
    </row>
    <row r="234" spans="1:4" ht="13.5" customHeight="1" x14ac:dyDescent="0.2">
      <c r="A234" s="185">
        <v>233</v>
      </c>
      <c r="B234" s="298"/>
      <c r="C234" s="201"/>
      <c r="D234" s="202"/>
    </row>
    <row r="235" spans="1:4" ht="13.5" customHeight="1" x14ac:dyDescent="0.2">
      <c r="A235" s="186">
        <v>234</v>
      </c>
      <c r="B235" s="230"/>
      <c r="C235" s="201"/>
      <c r="D235" s="202"/>
    </row>
    <row r="236" spans="1:4" ht="13.5" customHeight="1" x14ac:dyDescent="0.2">
      <c r="A236" s="185">
        <v>235</v>
      </c>
      <c r="B236" s="298"/>
      <c r="C236" s="201"/>
      <c r="D236" s="202"/>
    </row>
    <row r="237" spans="1:4" ht="13.5" customHeight="1" x14ac:dyDescent="0.2">
      <c r="A237" s="185">
        <v>236</v>
      </c>
      <c r="B237" s="230"/>
      <c r="C237" s="201"/>
      <c r="D237" s="202"/>
    </row>
    <row r="238" spans="1:4" ht="13.5" customHeight="1" x14ac:dyDescent="0.2">
      <c r="A238" s="186">
        <v>237</v>
      </c>
      <c r="B238" s="298"/>
      <c r="C238" s="201"/>
      <c r="D238" s="202"/>
    </row>
    <row r="239" spans="1:4" ht="13.5" customHeight="1" x14ac:dyDescent="0.2">
      <c r="A239" s="185">
        <v>238</v>
      </c>
      <c r="B239" s="230"/>
      <c r="C239" s="201"/>
      <c r="D239" s="202"/>
    </row>
    <row r="240" spans="1:4" ht="13.5" customHeight="1" x14ac:dyDescent="0.2">
      <c r="A240" s="186">
        <v>239</v>
      </c>
      <c r="B240" s="298"/>
      <c r="C240" s="201"/>
      <c r="D240" s="202"/>
    </row>
    <row r="241" spans="1:4" ht="13.5" customHeight="1" x14ac:dyDescent="0.2">
      <c r="A241" s="185">
        <v>240</v>
      </c>
      <c r="B241" s="230"/>
      <c r="C241" s="201"/>
      <c r="D241" s="202"/>
    </row>
    <row r="242" spans="1:4" ht="13.5" customHeight="1" x14ac:dyDescent="0.2">
      <c r="A242" s="185">
        <v>241</v>
      </c>
      <c r="B242" s="298"/>
      <c r="C242" s="201"/>
      <c r="D242" s="202"/>
    </row>
    <row r="243" spans="1:4" ht="13.5" customHeight="1" x14ac:dyDescent="0.2">
      <c r="A243" s="186">
        <v>242</v>
      </c>
      <c r="B243" s="230"/>
      <c r="C243" s="201"/>
      <c r="D243" s="202"/>
    </row>
    <row r="244" spans="1:4" ht="13.5" customHeight="1" x14ac:dyDescent="0.2">
      <c r="A244" s="185">
        <v>243</v>
      </c>
      <c r="B244" s="298"/>
      <c r="C244" s="201"/>
      <c r="D244" s="202"/>
    </row>
    <row r="245" spans="1:4" ht="13.5" customHeight="1" x14ac:dyDescent="0.2">
      <c r="A245" s="186">
        <v>244</v>
      </c>
      <c r="B245" s="230"/>
      <c r="C245" s="201"/>
      <c r="D245" s="202"/>
    </row>
    <row r="246" spans="1:4" ht="13.5" customHeight="1" x14ac:dyDescent="0.2">
      <c r="A246" s="185">
        <v>245</v>
      </c>
      <c r="B246" s="298"/>
      <c r="C246" s="201"/>
      <c r="D246" s="202"/>
    </row>
    <row r="247" spans="1:4" ht="13.5" customHeight="1" x14ac:dyDescent="0.2">
      <c r="A247" s="185">
        <v>246</v>
      </c>
      <c r="B247" s="230"/>
      <c r="C247" s="201"/>
      <c r="D247" s="202"/>
    </row>
    <row r="248" spans="1:4" ht="13.5" customHeight="1" x14ac:dyDescent="0.2">
      <c r="A248" s="186">
        <v>247</v>
      </c>
      <c r="B248" s="298"/>
      <c r="C248" s="201"/>
      <c r="D248" s="202"/>
    </row>
    <row r="249" spans="1:4" ht="13.5" customHeight="1" x14ac:dyDescent="0.2">
      <c r="A249" s="185">
        <v>248</v>
      </c>
      <c r="B249" s="230"/>
      <c r="C249" s="201"/>
      <c r="D249" s="202"/>
    </row>
    <row r="250" spans="1:4" ht="13.5" customHeight="1" x14ac:dyDescent="0.2">
      <c r="A250" s="186">
        <v>249</v>
      </c>
      <c r="B250" s="298"/>
      <c r="C250" s="201"/>
      <c r="D250" s="202"/>
    </row>
    <row r="251" spans="1:4" ht="13.5" customHeight="1" x14ac:dyDescent="0.2">
      <c r="A251" s="185">
        <v>250</v>
      </c>
      <c r="B251" s="203"/>
      <c r="C251" s="204"/>
      <c r="D251" s="205"/>
    </row>
    <row r="252" spans="1:4" ht="13.5" customHeight="1" x14ac:dyDescent="0.2">
      <c r="A252" s="185">
        <v>251</v>
      </c>
      <c r="B252" s="298"/>
      <c r="C252" s="201"/>
      <c r="D252" s="202"/>
    </row>
    <row r="253" spans="1:4" ht="13.5" customHeight="1" x14ac:dyDescent="0.2">
      <c r="A253" s="186">
        <v>252</v>
      </c>
      <c r="B253" s="230"/>
      <c r="C253" s="201"/>
      <c r="D253" s="202"/>
    </row>
    <row r="254" spans="1:4" ht="13.5" customHeight="1" x14ac:dyDescent="0.2">
      <c r="A254" s="185">
        <v>253</v>
      </c>
      <c r="B254" s="298"/>
      <c r="C254" s="201"/>
      <c r="D254" s="202"/>
    </row>
    <row r="255" spans="1:4" ht="13.5" customHeight="1" x14ac:dyDescent="0.2">
      <c r="A255" s="186">
        <v>254</v>
      </c>
      <c r="B255" s="230"/>
      <c r="C255" s="201"/>
      <c r="D255" s="202"/>
    </row>
    <row r="256" spans="1:4" ht="13.5" customHeight="1" x14ac:dyDescent="0.2">
      <c r="A256" s="185">
        <v>255</v>
      </c>
      <c r="B256" s="298"/>
      <c r="C256" s="201"/>
      <c r="D256" s="202"/>
    </row>
    <row r="257" spans="1:4" ht="13.5" customHeight="1" x14ac:dyDescent="0.2">
      <c r="A257" s="185">
        <v>256</v>
      </c>
      <c r="B257" s="230"/>
      <c r="C257" s="201"/>
      <c r="D257" s="202"/>
    </row>
    <row r="258" spans="1:4" ht="13.5" customHeight="1" x14ac:dyDescent="0.2">
      <c r="A258" s="186">
        <v>257</v>
      </c>
      <c r="B258" s="298"/>
      <c r="C258" s="201"/>
      <c r="D258" s="202"/>
    </row>
    <row r="259" spans="1:4" ht="13.5" customHeight="1" x14ac:dyDescent="0.2">
      <c r="A259" s="185">
        <v>258</v>
      </c>
      <c r="B259" s="230"/>
      <c r="C259" s="201"/>
      <c r="D259" s="202"/>
    </row>
    <row r="260" spans="1:4" ht="13.5" customHeight="1" x14ac:dyDescent="0.2">
      <c r="A260" s="186">
        <v>259</v>
      </c>
      <c r="B260" s="298"/>
      <c r="C260" s="201"/>
      <c r="D260" s="202"/>
    </row>
    <row r="261" spans="1:4" ht="13.5" customHeight="1" x14ac:dyDescent="0.2">
      <c r="A261" s="185">
        <v>260</v>
      </c>
      <c r="B261" s="230"/>
      <c r="C261" s="201"/>
      <c r="D261" s="202"/>
    </row>
    <row r="262" spans="1:4" ht="13.5" customHeight="1" x14ac:dyDescent="0.2">
      <c r="A262" s="185">
        <v>261</v>
      </c>
      <c r="B262" s="298"/>
      <c r="C262" s="201"/>
      <c r="D262" s="202"/>
    </row>
    <row r="263" spans="1:4" ht="13.5" customHeight="1" x14ac:dyDescent="0.2">
      <c r="A263" s="186">
        <v>262</v>
      </c>
      <c r="B263" s="230"/>
      <c r="C263" s="201"/>
      <c r="D263" s="202"/>
    </row>
    <row r="264" spans="1:4" ht="13.5" customHeight="1" x14ac:dyDescent="0.2">
      <c r="A264" s="185">
        <v>263</v>
      </c>
      <c r="B264" s="298"/>
      <c r="C264" s="201"/>
      <c r="D264" s="202"/>
    </row>
    <row r="265" spans="1:4" ht="13.5" customHeight="1" x14ac:dyDescent="0.2">
      <c r="A265" s="186">
        <v>264</v>
      </c>
      <c r="B265" s="230"/>
      <c r="C265" s="201"/>
      <c r="D265" s="202"/>
    </row>
    <row r="266" spans="1:4" ht="13.5" customHeight="1" x14ac:dyDescent="0.2">
      <c r="A266" s="185">
        <v>265</v>
      </c>
      <c r="B266" s="298"/>
      <c r="C266" s="201"/>
      <c r="D266" s="202"/>
    </row>
    <row r="267" spans="1:4" ht="13.5" customHeight="1" x14ac:dyDescent="0.2">
      <c r="A267" s="185">
        <v>266</v>
      </c>
      <c r="B267" s="230"/>
      <c r="C267" s="201"/>
      <c r="D267" s="202"/>
    </row>
    <row r="268" spans="1:4" ht="13.5" customHeight="1" x14ac:dyDescent="0.2">
      <c r="A268" s="186">
        <v>267</v>
      </c>
      <c r="B268" s="298"/>
      <c r="C268" s="201"/>
      <c r="D268" s="202"/>
    </row>
    <row r="269" spans="1:4" ht="13.5" customHeight="1" x14ac:dyDescent="0.2">
      <c r="A269" s="185">
        <v>268</v>
      </c>
      <c r="B269" s="230"/>
      <c r="C269" s="201"/>
      <c r="D269" s="202"/>
    </row>
    <row r="270" spans="1:4" ht="13.5" customHeight="1" x14ac:dyDescent="0.2">
      <c r="A270" s="186">
        <v>269</v>
      </c>
      <c r="B270" s="298"/>
      <c r="C270" s="201"/>
      <c r="D270" s="202"/>
    </row>
    <row r="271" spans="1:4" ht="13.5" customHeight="1" x14ac:dyDescent="0.2">
      <c r="A271" s="185">
        <v>270</v>
      </c>
      <c r="B271" s="230"/>
      <c r="C271" s="201"/>
      <c r="D271" s="202"/>
    </row>
    <row r="272" spans="1:4" ht="13.5" customHeight="1" x14ac:dyDescent="0.2">
      <c r="A272" s="185">
        <v>271</v>
      </c>
      <c r="B272" s="298"/>
      <c r="C272" s="201"/>
      <c r="D272" s="202"/>
    </row>
    <row r="273" spans="1:4" ht="13.5" customHeight="1" x14ac:dyDescent="0.2">
      <c r="A273" s="186">
        <v>272</v>
      </c>
      <c r="B273" s="230"/>
      <c r="C273" s="201"/>
      <c r="D273" s="202"/>
    </row>
    <row r="274" spans="1:4" ht="13.5" customHeight="1" x14ac:dyDescent="0.2">
      <c r="A274" s="185">
        <v>273</v>
      </c>
      <c r="B274" s="298"/>
      <c r="C274" s="201"/>
      <c r="D274" s="202"/>
    </row>
    <row r="275" spans="1:4" ht="13.5" customHeight="1" x14ac:dyDescent="0.2">
      <c r="A275" s="186">
        <v>274</v>
      </c>
      <c r="B275" s="230"/>
      <c r="C275" s="201"/>
      <c r="D275" s="202"/>
    </row>
    <row r="276" spans="1:4" ht="13.5" customHeight="1" x14ac:dyDescent="0.2">
      <c r="A276" s="185">
        <v>275</v>
      </c>
      <c r="B276" s="298"/>
      <c r="C276" s="201"/>
      <c r="D276" s="202"/>
    </row>
    <row r="277" spans="1:4" ht="13.5" customHeight="1" x14ac:dyDescent="0.2">
      <c r="A277" s="185">
        <v>276</v>
      </c>
      <c r="B277" s="230"/>
      <c r="C277" s="201"/>
      <c r="D277" s="202"/>
    </row>
    <row r="278" spans="1:4" ht="13.5" customHeight="1" x14ac:dyDescent="0.2">
      <c r="A278" s="186">
        <v>277</v>
      </c>
      <c r="B278" s="298"/>
      <c r="C278" s="201"/>
      <c r="D278" s="202"/>
    </row>
    <row r="279" spans="1:4" ht="13.5" customHeight="1" x14ac:dyDescent="0.2">
      <c r="A279" s="185">
        <v>278</v>
      </c>
      <c r="B279" s="230"/>
      <c r="C279" s="201"/>
      <c r="D279" s="202"/>
    </row>
    <row r="280" spans="1:4" ht="13.5" customHeight="1" x14ac:dyDescent="0.2">
      <c r="A280" s="186">
        <v>279</v>
      </c>
      <c r="B280" s="298"/>
      <c r="C280" s="201"/>
      <c r="D280" s="202"/>
    </row>
    <row r="281" spans="1:4" ht="13.5" customHeight="1" x14ac:dyDescent="0.2">
      <c r="A281" s="185">
        <v>280</v>
      </c>
      <c r="B281" s="230"/>
      <c r="C281" s="201"/>
      <c r="D281" s="202"/>
    </row>
    <row r="282" spans="1:4" ht="13.5" customHeight="1" x14ac:dyDescent="0.2">
      <c r="A282" s="185">
        <v>281</v>
      </c>
      <c r="B282" s="298"/>
      <c r="C282" s="201"/>
      <c r="D282" s="202"/>
    </row>
    <row r="283" spans="1:4" ht="13.5" customHeight="1" x14ac:dyDescent="0.2">
      <c r="A283" s="186">
        <v>282</v>
      </c>
      <c r="B283" s="230"/>
      <c r="C283" s="201"/>
      <c r="D283" s="202"/>
    </row>
    <row r="284" spans="1:4" ht="13.5" customHeight="1" x14ac:dyDescent="0.2">
      <c r="A284" s="185">
        <v>283</v>
      </c>
      <c r="B284" s="298"/>
      <c r="C284" s="201"/>
      <c r="D284" s="202"/>
    </row>
    <row r="285" spans="1:4" ht="13.5" customHeight="1" x14ac:dyDescent="0.2">
      <c r="A285" s="186">
        <v>284</v>
      </c>
      <c r="B285" s="230"/>
      <c r="C285" s="201"/>
      <c r="D285" s="202"/>
    </row>
    <row r="286" spans="1:4" ht="13.5" customHeight="1" x14ac:dyDescent="0.2">
      <c r="A286" s="185">
        <v>285</v>
      </c>
      <c r="B286" s="298"/>
      <c r="C286" s="201"/>
      <c r="D286" s="202"/>
    </row>
    <row r="287" spans="1:4" ht="13.5" customHeight="1" x14ac:dyDescent="0.2">
      <c r="A287" s="185">
        <v>286</v>
      </c>
      <c r="B287" s="230"/>
      <c r="C287" s="201"/>
      <c r="D287" s="202"/>
    </row>
    <row r="288" spans="1:4" ht="13.5" customHeight="1" x14ac:dyDescent="0.2">
      <c r="A288" s="186">
        <v>287</v>
      </c>
      <c r="B288" s="298"/>
      <c r="C288" s="201"/>
      <c r="D288" s="202"/>
    </row>
    <row r="289" spans="1:4" ht="13.5" customHeight="1" x14ac:dyDescent="0.2">
      <c r="A289" s="185">
        <v>288</v>
      </c>
      <c r="B289" s="230"/>
      <c r="C289" s="201"/>
      <c r="D289" s="202"/>
    </row>
    <row r="290" spans="1:4" ht="13.5" customHeight="1" x14ac:dyDescent="0.2">
      <c r="A290" s="186">
        <v>289</v>
      </c>
      <c r="B290" s="298"/>
      <c r="C290" s="201"/>
      <c r="D290" s="202"/>
    </row>
    <row r="291" spans="1:4" ht="13.5" customHeight="1" x14ac:dyDescent="0.2">
      <c r="A291" s="185">
        <v>290</v>
      </c>
      <c r="B291" s="230"/>
      <c r="C291" s="201"/>
      <c r="D291" s="202"/>
    </row>
    <row r="292" spans="1:4" ht="13.5" customHeight="1" x14ac:dyDescent="0.2">
      <c r="A292" s="185">
        <v>291</v>
      </c>
      <c r="B292" s="298"/>
      <c r="C292" s="201"/>
      <c r="D292" s="202"/>
    </row>
    <row r="293" spans="1:4" ht="13.5" customHeight="1" x14ac:dyDescent="0.2">
      <c r="A293" s="186">
        <v>292</v>
      </c>
      <c r="B293" s="230"/>
      <c r="C293" s="201"/>
      <c r="D293" s="202"/>
    </row>
    <row r="294" spans="1:4" ht="13.5" customHeight="1" x14ac:dyDescent="0.2">
      <c r="A294" s="185">
        <v>293</v>
      </c>
      <c r="B294" s="298"/>
      <c r="C294" s="201"/>
      <c r="D294" s="202"/>
    </row>
    <row r="295" spans="1:4" ht="13.5" customHeight="1" x14ac:dyDescent="0.2">
      <c r="A295" s="186">
        <v>294</v>
      </c>
      <c r="B295" s="230"/>
      <c r="C295" s="201"/>
      <c r="D295" s="202"/>
    </row>
    <row r="296" spans="1:4" ht="13.5" customHeight="1" x14ac:dyDescent="0.2">
      <c r="A296" s="185">
        <v>295</v>
      </c>
      <c r="B296" s="298"/>
      <c r="C296" s="201"/>
      <c r="D296" s="202"/>
    </row>
    <row r="297" spans="1:4" ht="13.5" customHeight="1" x14ac:dyDescent="0.2">
      <c r="A297" s="185">
        <v>296</v>
      </c>
      <c r="B297" s="230"/>
      <c r="C297" s="201"/>
      <c r="D297" s="202"/>
    </row>
    <row r="298" spans="1:4" ht="13.5" customHeight="1" x14ac:dyDescent="0.2">
      <c r="A298" s="186">
        <v>297</v>
      </c>
      <c r="B298" s="298"/>
      <c r="C298" s="201"/>
      <c r="D298" s="202"/>
    </row>
    <row r="299" spans="1:4" ht="13.5" customHeight="1" x14ac:dyDescent="0.2">
      <c r="A299" s="185">
        <v>298</v>
      </c>
      <c r="B299" s="230"/>
      <c r="C299" s="201"/>
      <c r="D299" s="202"/>
    </row>
    <row r="300" spans="1:4" ht="13.5" customHeight="1" x14ac:dyDescent="0.2">
      <c r="A300" s="186">
        <v>299</v>
      </c>
      <c r="B300" s="298"/>
      <c r="C300" s="201"/>
      <c r="D300" s="202"/>
    </row>
    <row r="301" spans="1:4" ht="13.5" customHeight="1" x14ac:dyDescent="0.2">
      <c r="A301" s="185">
        <v>300</v>
      </c>
      <c r="B301" s="230"/>
      <c r="C301" s="201"/>
      <c r="D301" s="202"/>
    </row>
    <row r="302" spans="1:4" ht="13.5" customHeight="1" x14ac:dyDescent="0.2">
      <c r="A302" s="185">
        <v>301</v>
      </c>
      <c r="B302" s="298"/>
      <c r="C302" s="201"/>
      <c r="D302" s="202"/>
    </row>
    <row r="303" spans="1:4" ht="13.5" customHeight="1" x14ac:dyDescent="0.2">
      <c r="A303" s="186">
        <v>302</v>
      </c>
      <c r="B303" s="230"/>
      <c r="C303" s="201"/>
      <c r="D303" s="202"/>
    </row>
    <row r="304" spans="1:4" ht="13.5" customHeight="1" x14ac:dyDescent="0.2">
      <c r="A304" s="185">
        <v>303</v>
      </c>
      <c r="B304" s="298"/>
      <c r="C304" s="201"/>
      <c r="D304" s="202"/>
    </row>
    <row r="305" spans="1:4" ht="13.5" customHeight="1" x14ac:dyDescent="0.2">
      <c r="A305" s="186">
        <v>304</v>
      </c>
      <c r="B305" s="230"/>
      <c r="C305" s="201"/>
      <c r="D305" s="202"/>
    </row>
    <row r="306" spans="1:4" ht="13.5" customHeight="1" x14ac:dyDescent="0.2">
      <c r="A306" s="185">
        <v>305</v>
      </c>
      <c r="B306" s="298"/>
      <c r="C306" s="201"/>
      <c r="D306" s="202"/>
    </row>
    <row r="307" spans="1:4" ht="13.5" customHeight="1" x14ac:dyDescent="0.2">
      <c r="A307" s="185">
        <v>306</v>
      </c>
      <c r="B307" s="230"/>
      <c r="C307" s="201"/>
      <c r="D307" s="202"/>
    </row>
    <row r="308" spans="1:4" ht="13.5" customHeight="1" x14ac:dyDescent="0.2">
      <c r="A308" s="186">
        <v>307</v>
      </c>
      <c r="B308" s="298"/>
      <c r="C308" s="201"/>
      <c r="D308" s="202"/>
    </row>
    <row r="309" spans="1:4" ht="13.5" customHeight="1" x14ac:dyDescent="0.2">
      <c r="A309" s="185">
        <v>308</v>
      </c>
      <c r="B309" s="230"/>
      <c r="C309" s="201"/>
      <c r="D309" s="202"/>
    </row>
    <row r="310" spans="1:4" ht="13.5" customHeight="1" x14ac:dyDescent="0.2">
      <c r="A310" s="186">
        <v>309</v>
      </c>
      <c r="B310" s="298"/>
      <c r="C310" s="201"/>
      <c r="D310" s="202"/>
    </row>
    <row r="311" spans="1:4" ht="13.5" customHeight="1" x14ac:dyDescent="0.2">
      <c r="A311" s="185">
        <v>310</v>
      </c>
      <c r="B311" s="230"/>
      <c r="C311" s="201"/>
      <c r="D311" s="202"/>
    </row>
    <row r="312" spans="1:4" ht="13.5" customHeight="1" x14ac:dyDescent="0.2">
      <c r="A312" s="185">
        <v>311</v>
      </c>
      <c r="B312" s="298"/>
      <c r="C312" s="201"/>
      <c r="D312" s="202"/>
    </row>
    <row r="313" spans="1:4" ht="13.5" customHeight="1" x14ac:dyDescent="0.2">
      <c r="A313" s="186">
        <v>312</v>
      </c>
      <c r="B313" s="230"/>
      <c r="C313" s="201"/>
      <c r="D313" s="202"/>
    </row>
    <row r="314" spans="1:4" ht="13.5" customHeight="1" x14ac:dyDescent="0.2">
      <c r="A314" s="185">
        <v>313</v>
      </c>
      <c r="B314" s="298"/>
      <c r="C314" s="201"/>
      <c r="D314" s="202"/>
    </row>
    <row r="315" spans="1:4" ht="13.5" customHeight="1" x14ac:dyDescent="0.2">
      <c r="A315" s="186">
        <v>314</v>
      </c>
      <c r="B315" s="230"/>
      <c r="C315" s="201"/>
      <c r="D315" s="202"/>
    </row>
    <row r="316" spans="1:4" ht="13.5" customHeight="1" x14ac:dyDescent="0.2">
      <c r="A316" s="185">
        <v>315</v>
      </c>
      <c r="B316" s="298"/>
      <c r="C316" s="201"/>
      <c r="D316" s="202"/>
    </row>
    <row r="317" spans="1:4" ht="13.5" customHeight="1" x14ac:dyDescent="0.2">
      <c r="A317" s="185">
        <v>316</v>
      </c>
      <c r="B317" s="230"/>
      <c r="C317" s="201"/>
      <c r="D317" s="202"/>
    </row>
    <row r="318" spans="1:4" ht="13.5" customHeight="1" x14ac:dyDescent="0.2">
      <c r="A318" s="186">
        <v>317</v>
      </c>
      <c r="B318" s="298"/>
      <c r="C318" s="201"/>
      <c r="D318" s="202"/>
    </row>
    <row r="319" spans="1:4" ht="13.5" customHeight="1" x14ac:dyDescent="0.2">
      <c r="A319" s="185">
        <v>318</v>
      </c>
      <c r="B319" s="230"/>
      <c r="C319" s="201"/>
      <c r="D319" s="202"/>
    </row>
    <row r="320" spans="1:4" ht="13.5" customHeight="1" x14ac:dyDescent="0.2">
      <c r="A320" s="186">
        <v>319</v>
      </c>
      <c r="B320" s="298"/>
      <c r="C320" s="201"/>
      <c r="D320" s="202"/>
    </row>
    <row r="321" spans="1:4" ht="13.5" customHeight="1" x14ac:dyDescent="0.2">
      <c r="A321" s="185">
        <v>320</v>
      </c>
      <c r="B321" s="230"/>
      <c r="C321" s="201"/>
      <c r="D321" s="202"/>
    </row>
    <row r="322" spans="1:4" ht="13.5" customHeight="1" x14ac:dyDescent="0.2">
      <c r="A322" s="185">
        <v>321</v>
      </c>
      <c r="B322" s="298"/>
      <c r="C322" s="201"/>
      <c r="D322" s="202"/>
    </row>
    <row r="323" spans="1:4" ht="13.5" customHeight="1" x14ac:dyDescent="0.2">
      <c r="A323" s="186">
        <v>322</v>
      </c>
      <c r="B323" s="230"/>
      <c r="C323" s="201"/>
      <c r="D323" s="202"/>
    </row>
    <row r="324" spans="1:4" ht="13.5" customHeight="1" x14ac:dyDescent="0.2">
      <c r="A324" s="185">
        <v>323</v>
      </c>
      <c r="B324" s="298"/>
      <c r="C324" s="201"/>
      <c r="D324" s="202"/>
    </row>
    <row r="325" spans="1:4" ht="13.5" customHeight="1" x14ac:dyDescent="0.2">
      <c r="A325" s="186">
        <v>324</v>
      </c>
      <c r="B325" s="230"/>
      <c r="C325" s="201"/>
      <c r="D325" s="202"/>
    </row>
    <row r="326" spans="1:4" ht="13.5" customHeight="1" x14ac:dyDescent="0.2">
      <c r="A326" s="185">
        <v>325</v>
      </c>
      <c r="B326" s="298"/>
      <c r="C326" s="201"/>
      <c r="D326" s="202"/>
    </row>
    <row r="327" spans="1:4" ht="13.5" customHeight="1" x14ac:dyDescent="0.2">
      <c r="A327" s="185">
        <v>326</v>
      </c>
      <c r="B327" s="230"/>
      <c r="C327" s="201"/>
      <c r="D327" s="202"/>
    </row>
    <row r="328" spans="1:4" ht="13.5" customHeight="1" x14ac:dyDescent="0.2">
      <c r="A328" s="186">
        <v>327</v>
      </c>
      <c r="B328" s="298"/>
      <c r="C328" s="201"/>
      <c r="D328" s="202"/>
    </row>
    <row r="329" spans="1:4" ht="13.5" customHeight="1" x14ac:dyDescent="0.2">
      <c r="A329" s="185">
        <v>328</v>
      </c>
      <c r="B329" s="230"/>
      <c r="C329" s="201"/>
      <c r="D329" s="202"/>
    </row>
    <row r="330" spans="1:4" ht="13.5" customHeight="1" x14ac:dyDescent="0.2">
      <c r="A330" s="186">
        <v>329</v>
      </c>
      <c r="B330" s="298"/>
      <c r="C330" s="201"/>
      <c r="D330" s="202"/>
    </row>
    <row r="331" spans="1:4" ht="13.5" customHeight="1" x14ac:dyDescent="0.2">
      <c r="A331" s="185">
        <v>330</v>
      </c>
      <c r="B331" s="230"/>
      <c r="C331" s="201"/>
      <c r="D331" s="202"/>
    </row>
    <row r="332" spans="1:4" ht="13.5" customHeight="1" x14ac:dyDescent="0.2">
      <c r="A332" s="185">
        <v>331</v>
      </c>
      <c r="B332" s="298"/>
      <c r="C332" s="201"/>
      <c r="D332" s="202"/>
    </row>
    <row r="333" spans="1:4" ht="13.5" customHeight="1" x14ac:dyDescent="0.2">
      <c r="A333" s="186">
        <v>332</v>
      </c>
      <c r="B333" s="230"/>
      <c r="C333" s="201"/>
      <c r="D333" s="202"/>
    </row>
    <row r="334" spans="1:4" ht="13.5" customHeight="1" x14ac:dyDescent="0.2">
      <c r="A334" s="185">
        <v>333</v>
      </c>
      <c r="B334" s="298"/>
      <c r="C334" s="201"/>
      <c r="D334" s="202"/>
    </row>
    <row r="335" spans="1:4" ht="13.5" customHeight="1" x14ac:dyDescent="0.2">
      <c r="A335" s="186">
        <v>334</v>
      </c>
      <c r="B335" s="230"/>
      <c r="C335" s="201"/>
      <c r="D335" s="202"/>
    </row>
    <row r="336" spans="1:4" ht="13.5" customHeight="1" x14ac:dyDescent="0.2">
      <c r="A336" s="185">
        <v>335</v>
      </c>
      <c r="B336" s="298"/>
      <c r="C336" s="201"/>
      <c r="D336" s="202"/>
    </row>
    <row r="337" spans="1:4" ht="13.5" customHeight="1" x14ac:dyDescent="0.2">
      <c r="A337" s="185">
        <v>336</v>
      </c>
      <c r="B337" s="230"/>
      <c r="C337" s="201"/>
      <c r="D337" s="202"/>
    </row>
    <row r="338" spans="1:4" ht="13.5" customHeight="1" x14ac:dyDescent="0.2">
      <c r="A338" s="186">
        <v>337</v>
      </c>
      <c r="B338" s="298"/>
      <c r="C338" s="201"/>
      <c r="D338" s="202"/>
    </row>
    <row r="339" spans="1:4" ht="13.5" customHeight="1" x14ac:dyDescent="0.2">
      <c r="A339" s="185">
        <v>338</v>
      </c>
      <c r="B339" s="230"/>
      <c r="C339" s="201"/>
      <c r="D339" s="202"/>
    </row>
    <row r="340" spans="1:4" ht="13.5" customHeight="1" x14ac:dyDescent="0.2">
      <c r="A340" s="186">
        <v>339</v>
      </c>
      <c r="B340" s="298"/>
      <c r="C340" s="201"/>
      <c r="D340" s="202"/>
    </row>
    <row r="341" spans="1:4" ht="13.5" customHeight="1" x14ac:dyDescent="0.2">
      <c r="A341" s="185">
        <v>340</v>
      </c>
      <c r="B341" s="230"/>
      <c r="C341" s="201"/>
      <c r="D341" s="202"/>
    </row>
    <row r="342" spans="1:4" ht="13.5" customHeight="1" x14ac:dyDescent="0.2">
      <c r="A342" s="185">
        <v>341</v>
      </c>
      <c r="B342" s="298"/>
      <c r="C342" s="201"/>
      <c r="D342" s="202"/>
    </row>
    <row r="343" spans="1:4" ht="13.5" customHeight="1" x14ac:dyDescent="0.2">
      <c r="A343" s="186">
        <v>342</v>
      </c>
      <c r="B343" s="230"/>
      <c r="C343" s="201"/>
      <c r="D343" s="202"/>
    </row>
    <row r="344" spans="1:4" ht="13.5" customHeight="1" x14ac:dyDescent="0.2">
      <c r="A344" s="185">
        <v>343</v>
      </c>
      <c r="B344" s="298"/>
      <c r="C344" s="201"/>
      <c r="D344" s="202"/>
    </row>
    <row r="345" spans="1:4" ht="13.5" customHeight="1" x14ac:dyDescent="0.2">
      <c r="A345" s="186">
        <v>344</v>
      </c>
      <c r="B345" s="230"/>
      <c r="C345" s="201"/>
      <c r="D345" s="202"/>
    </row>
    <row r="346" spans="1:4" ht="13.5" customHeight="1" x14ac:dyDescent="0.2">
      <c r="A346" s="185">
        <v>345</v>
      </c>
      <c r="B346" s="298"/>
      <c r="C346" s="201"/>
      <c r="D346" s="202"/>
    </row>
    <row r="347" spans="1:4" ht="13.5" customHeight="1" x14ac:dyDescent="0.2">
      <c r="A347" s="185">
        <v>346</v>
      </c>
      <c r="B347" s="230"/>
      <c r="C347" s="201"/>
      <c r="D347" s="202"/>
    </row>
    <row r="348" spans="1:4" ht="13.5" customHeight="1" x14ac:dyDescent="0.2">
      <c r="A348" s="186">
        <v>347</v>
      </c>
      <c r="B348" s="298"/>
      <c r="C348" s="201"/>
      <c r="D348" s="202"/>
    </row>
    <row r="349" spans="1:4" ht="13.5" customHeight="1" x14ac:dyDescent="0.2">
      <c r="A349" s="185">
        <v>348</v>
      </c>
      <c r="B349" s="230"/>
      <c r="C349" s="201"/>
      <c r="D349" s="202"/>
    </row>
    <row r="350" spans="1:4" ht="13.5" customHeight="1" x14ac:dyDescent="0.2">
      <c r="A350" s="186">
        <v>349</v>
      </c>
      <c r="B350" s="298"/>
      <c r="C350" s="201"/>
      <c r="D350" s="202"/>
    </row>
    <row r="351" spans="1:4" ht="13.5" customHeight="1" x14ac:dyDescent="0.2">
      <c r="A351" s="185">
        <v>350</v>
      </c>
      <c r="B351" s="230"/>
      <c r="C351" s="201"/>
      <c r="D351" s="202"/>
    </row>
    <row r="352" spans="1:4" ht="13.5" customHeight="1" x14ac:dyDescent="0.2">
      <c r="A352" s="185">
        <v>351</v>
      </c>
      <c r="B352" s="298"/>
      <c r="C352" s="201"/>
      <c r="D352" s="202"/>
    </row>
    <row r="353" spans="1:4" ht="13.5" customHeight="1" x14ac:dyDescent="0.2">
      <c r="A353" s="186">
        <v>352</v>
      </c>
      <c r="B353" s="230"/>
      <c r="C353" s="201"/>
      <c r="D353" s="202"/>
    </row>
    <row r="354" spans="1:4" ht="13.5" customHeight="1" x14ac:dyDescent="0.2">
      <c r="A354" s="185">
        <v>353</v>
      </c>
      <c r="B354" s="298"/>
      <c r="C354" s="201"/>
      <c r="D354" s="202"/>
    </row>
    <row r="355" spans="1:4" ht="13.5" customHeight="1" x14ac:dyDescent="0.2">
      <c r="A355" s="186">
        <v>354</v>
      </c>
      <c r="B355" s="230"/>
      <c r="C355" s="201"/>
      <c r="D355" s="202"/>
    </row>
    <row r="356" spans="1:4" ht="13.5" customHeight="1" x14ac:dyDescent="0.2">
      <c r="A356" s="185">
        <v>355</v>
      </c>
      <c r="B356" s="298"/>
      <c r="C356" s="201"/>
      <c r="D356" s="202"/>
    </row>
    <row r="357" spans="1:4" ht="13.5" customHeight="1" x14ac:dyDescent="0.2">
      <c r="A357" s="185">
        <v>356</v>
      </c>
      <c r="B357" s="230"/>
      <c r="C357" s="201"/>
      <c r="D357" s="202"/>
    </row>
    <row r="358" spans="1:4" ht="13.5" customHeight="1" x14ac:dyDescent="0.2">
      <c r="A358" s="186">
        <v>357</v>
      </c>
      <c r="B358" s="298"/>
      <c r="C358" s="201"/>
      <c r="D358" s="202"/>
    </row>
    <row r="359" spans="1:4" ht="13.5" customHeight="1" x14ac:dyDescent="0.2">
      <c r="A359" s="185">
        <v>358</v>
      </c>
      <c r="B359" s="230"/>
      <c r="C359" s="201"/>
      <c r="D359" s="202"/>
    </row>
    <row r="360" spans="1:4" ht="13.5" customHeight="1" x14ac:dyDescent="0.2">
      <c r="A360" s="186">
        <v>359</v>
      </c>
      <c r="B360" s="298"/>
      <c r="C360" s="201"/>
      <c r="D360" s="202"/>
    </row>
    <row r="361" spans="1:4" ht="13.5" customHeight="1" x14ac:dyDescent="0.2">
      <c r="A361" s="185">
        <v>360</v>
      </c>
      <c r="B361" s="230"/>
      <c r="C361" s="201"/>
      <c r="D361" s="202"/>
    </row>
    <row r="362" spans="1:4" ht="13.5" customHeight="1" x14ac:dyDescent="0.2">
      <c r="A362" s="185">
        <v>361</v>
      </c>
      <c r="B362" s="298"/>
      <c r="C362" s="201"/>
      <c r="D362" s="202"/>
    </row>
    <row r="363" spans="1:4" ht="13.5" customHeight="1" x14ac:dyDescent="0.2">
      <c r="A363" s="186">
        <v>362</v>
      </c>
      <c r="B363" s="230"/>
      <c r="C363" s="201"/>
      <c r="D363" s="202"/>
    </row>
    <row r="364" spans="1:4" ht="13.5" customHeight="1" x14ac:dyDescent="0.2">
      <c r="A364" s="185">
        <v>363</v>
      </c>
      <c r="B364" s="298"/>
      <c r="C364" s="201"/>
      <c r="D364" s="202"/>
    </row>
    <row r="365" spans="1:4" ht="13.5" customHeight="1" x14ac:dyDescent="0.2">
      <c r="A365" s="186">
        <v>364</v>
      </c>
      <c r="B365" s="230"/>
      <c r="C365" s="201"/>
      <c r="D365" s="202"/>
    </row>
    <row r="366" spans="1:4" ht="13.5" customHeight="1" x14ac:dyDescent="0.2">
      <c r="A366" s="185">
        <v>365</v>
      </c>
      <c r="B366" s="298"/>
      <c r="C366" s="201"/>
      <c r="D366" s="202"/>
    </row>
    <row r="367" spans="1:4" ht="13.5" customHeight="1" x14ac:dyDescent="0.2">
      <c r="A367" s="185">
        <v>366</v>
      </c>
      <c r="B367" s="230"/>
      <c r="C367" s="201"/>
      <c r="D367" s="202"/>
    </row>
    <row r="368" spans="1:4" ht="13.5" customHeight="1" x14ac:dyDescent="0.2">
      <c r="A368" s="186">
        <v>367</v>
      </c>
      <c r="B368" s="298"/>
      <c r="C368" s="201"/>
      <c r="D368" s="202"/>
    </row>
    <row r="369" spans="1:4" ht="13.5" customHeight="1" x14ac:dyDescent="0.2">
      <c r="A369" s="185">
        <v>368</v>
      </c>
      <c r="B369" s="230"/>
      <c r="C369" s="201"/>
      <c r="D369" s="202"/>
    </row>
    <row r="370" spans="1:4" ht="13.5" customHeight="1" x14ac:dyDescent="0.2">
      <c r="A370" s="186">
        <v>369</v>
      </c>
      <c r="B370" s="298"/>
      <c r="C370" s="201"/>
      <c r="D370" s="202"/>
    </row>
    <row r="371" spans="1:4" ht="13.5" customHeight="1" x14ac:dyDescent="0.2">
      <c r="A371" s="185">
        <v>370</v>
      </c>
      <c r="B371" s="230"/>
      <c r="C371" s="201"/>
      <c r="D371" s="202"/>
    </row>
    <row r="372" spans="1:4" ht="13.5" customHeight="1" x14ac:dyDescent="0.2">
      <c r="A372" s="185">
        <v>371</v>
      </c>
      <c r="B372" s="298"/>
      <c r="C372" s="201"/>
      <c r="D372" s="202"/>
    </row>
    <row r="373" spans="1:4" ht="13.5" customHeight="1" x14ac:dyDescent="0.2">
      <c r="A373" s="186">
        <v>372</v>
      </c>
      <c r="B373" s="230"/>
      <c r="C373" s="201"/>
      <c r="D373" s="202"/>
    </row>
    <row r="374" spans="1:4" ht="13.5" customHeight="1" x14ac:dyDescent="0.2">
      <c r="A374" s="185">
        <v>373</v>
      </c>
      <c r="B374" s="298"/>
      <c r="C374" s="201"/>
      <c r="D374" s="202"/>
    </row>
    <row r="375" spans="1:4" ht="13.5" customHeight="1" x14ac:dyDescent="0.2">
      <c r="A375" s="186">
        <v>374</v>
      </c>
      <c r="B375" s="230"/>
      <c r="C375" s="201"/>
      <c r="D375" s="202"/>
    </row>
    <row r="376" spans="1:4" ht="13.5" customHeight="1" x14ac:dyDescent="0.2">
      <c r="A376" s="185">
        <v>375</v>
      </c>
      <c r="B376" s="298"/>
      <c r="C376" s="201"/>
      <c r="D376" s="202"/>
    </row>
    <row r="377" spans="1:4" ht="13.5" customHeight="1" x14ac:dyDescent="0.2">
      <c r="A377" s="185">
        <v>376</v>
      </c>
      <c r="B377" s="230"/>
      <c r="C377" s="201"/>
      <c r="D377" s="202"/>
    </row>
    <row r="378" spans="1:4" ht="13.5" customHeight="1" x14ac:dyDescent="0.2">
      <c r="A378" s="186">
        <v>377</v>
      </c>
      <c r="B378" s="298"/>
      <c r="C378" s="201"/>
      <c r="D378" s="202"/>
    </row>
    <row r="379" spans="1:4" ht="13.5" customHeight="1" x14ac:dyDescent="0.2">
      <c r="A379" s="185">
        <v>378</v>
      </c>
      <c r="B379" s="230"/>
      <c r="C379" s="201"/>
      <c r="D379" s="202"/>
    </row>
    <row r="380" spans="1:4" ht="13.5" customHeight="1" x14ac:dyDescent="0.2">
      <c r="A380" s="186">
        <v>379</v>
      </c>
      <c r="B380" s="298"/>
      <c r="C380" s="201"/>
      <c r="D380" s="202"/>
    </row>
    <row r="381" spans="1:4" ht="13.5" customHeight="1" x14ac:dyDescent="0.2">
      <c r="A381" s="185">
        <v>380</v>
      </c>
      <c r="B381" s="230"/>
      <c r="C381" s="201"/>
      <c r="D381" s="202"/>
    </row>
    <row r="382" spans="1:4" ht="13.5" customHeight="1" x14ac:dyDescent="0.2">
      <c r="A382" s="185">
        <v>381</v>
      </c>
      <c r="B382" s="298"/>
      <c r="C382" s="201"/>
      <c r="D382" s="202"/>
    </row>
    <row r="383" spans="1:4" ht="13.5" customHeight="1" x14ac:dyDescent="0.2">
      <c r="A383" s="186">
        <v>382</v>
      </c>
      <c r="B383" s="230"/>
      <c r="C383" s="201"/>
      <c r="D383" s="202"/>
    </row>
    <row r="384" spans="1:4" ht="13.5" customHeight="1" x14ac:dyDescent="0.2">
      <c r="A384" s="185">
        <v>383</v>
      </c>
      <c r="B384" s="298"/>
      <c r="C384" s="201"/>
      <c r="D384" s="202"/>
    </row>
    <row r="385" spans="1:4" ht="13.5" customHeight="1" x14ac:dyDescent="0.2">
      <c r="A385" s="186">
        <v>384</v>
      </c>
      <c r="B385" s="230"/>
      <c r="C385" s="201"/>
      <c r="D385" s="202"/>
    </row>
    <row r="386" spans="1:4" ht="13.5" customHeight="1" x14ac:dyDescent="0.2">
      <c r="A386" s="185">
        <v>385</v>
      </c>
      <c r="B386" s="298"/>
      <c r="C386" s="201"/>
      <c r="D386" s="202"/>
    </row>
    <row r="387" spans="1:4" ht="13.5" customHeight="1" x14ac:dyDescent="0.2">
      <c r="A387" s="185">
        <v>386</v>
      </c>
      <c r="B387" s="230"/>
      <c r="C387" s="201"/>
      <c r="D387" s="202"/>
    </row>
    <row r="388" spans="1:4" ht="13.5" customHeight="1" x14ac:dyDescent="0.2">
      <c r="A388" s="186">
        <v>387</v>
      </c>
      <c r="B388" s="298"/>
      <c r="C388" s="201"/>
      <c r="D388" s="202"/>
    </row>
    <row r="389" spans="1:4" ht="13.5" customHeight="1" x14ac:dyDescent="0.2">
      <c r="A389" s="185">
        <v>388</v>
      </c>
      <c r="B389" s="230"/>
      <c r="C389" s="201"/>
      <c r="D389" s="202"/>
    </row>
    <row r="390" spans="1:4" ht="13.5" customHeight="1" x14ac:dyDescent="0.2">
      <c r="A390" s="186">
        <v>389</v>
      </c>
      <c r="B390" s="298"/>
      <c r="C390" s="201"/>
      <c r="D390" s="202"/>
    </row>
    <row r="391" spans="1:4" ht="13.5" customHeight="1" x14ac:dyDescent="0.2">
      <c r="A391" s="185">
        <v>390</v>
      </c>
      <c r="B391" s="230"/>
      <c r="C391" s="201"/>
      <c r="D391" s="202"/>
    </row>
    <row r="392" spans="1:4" ht="13.5" customHeight="1" x14ac:dyDescent="0.2">
      <c r="A392" s="185">
        <v>391</v>
      </c>
      <c r="B392" s="298"/>
      <c r="C392" s="201"/>
      <c r="D392" s="202"/>
    </row>
    <row r="393" spans="1:4" ht="13.5" customHeight="1" x14ac:dyDescent="0.2">
      <c r="A393" s="186">
        <v>392</v>
      </c>
      <c r="B393" s="230"/>
      <c r="C393" s="201"/>
      <c r="D393" s="202"/>
    </row>
    <row r="394" spans="1:4" ht="13.5" customHeight="1" x14ac:dyDescent="0.2">
      <c r="A394" s="185">
        <v>393</v>
      </c>
      <c r="B394" s="298"/>
      <c r="C394" s="201"/>
      <c r="D394" s="202"/>
    </row>
    <row r="395" spans="1:4" ht="13.5" customHeight="1" x14ac:dyDescent="0.2">
      <c r="A395" s="186">
        <v>394</v>
      </c>
      <c r="B395" s="230"/>
      <c r="C395" s="201"/>
      <c r="D395" s="202"/>
    </row>
    <row r="396" spans="1:4" ht="13.5" customHeight="1" x14ac:dyDescent="0.2">
      <c r="A396" s="185">
        <v>395</v>
      </c>
      <c r="B396" s="298"/>
      <c r="C396" s="201"/>
      <c r="D396" s="202"/>
    </row>
    <row r="397" spans="1:4" ht="13.5" customHeight="1" x14ac:dyDescent="0.2">
      <c r="A397" s="185">
        <v>396</v>
      </c>
      <c r="B397" s="230"/>
      <c r="C397" s="201"/>
      <c r="D397" s="202"/>
    </row>
    <row r="398" spans="1:4" ht="13.5" customHeight="1" x14ac:dyDescent="0.2">
      <c r="A398" s="186">
        <v>397</v>
      </c>
      <c r="B398" s="298"/>
      <c r="C398" s="201"/>
      <c r="D398" s="202"/>
    </row>
    <row r="399" spans="1:4" ht="13.5" customHeight="1" x14ac:dyDescent="0.2">
      <c r="A399" s="185">
        <v>398</v>
      </c>
      <c r="B399" s="230"/>
      <c r="C399" s="201"/>
      <c r="D399" s="202"/>
    </row>
    <row r="400" spans="1:4" ht="13.5" customHeight="1" x14ac:dyDescent="0.2">
      <c r="A400" s="186">
        <v>399</v>
      </c>
      <c r="B400" s="298"/>
      <c r="C400" s="201"/>
      <c r="D400" s="202"/>
    </row>
    <row r="401" spans="1:4" ht="13.5" customHeight="1" x14ac:dyDescent="0.2">
      <c r="A401" s="185">
        <v>400</v>
      </c>
      <c r="B401" s="230"/>
      <c r="C401" s="201"/>
      <c r="D401" s="202"/>
    </row>
    <row r="402" spans="1:4" ht="13.5" customHeight="1" x14ac:dyDescent="0.2">
      <c r="A402" s="185">
        <v>401</v>
      </c>
      <c r="B402" s="298"/>
      <c r="C402" s="201"/>
      <c r="D402" s="202"/>
    </row>
    <row r="403" spans="1:4" ht="13.5" customHeight="1" x14ac:dyDescent="0.2">
      <c r="A403" s="186">
        <v>402</v>
      </c>
      <c r="B403" s="230"/>
      <c r="C403" s="201"/>
      <c r="D403" s="202"/>
    </row>
    <row r="404" spans="1:4" ht="13.5" customHeight="1" x14ac:dyDescent="0.2">
      <c r="A404" s="185">
        <v>403</v>
      </c>
      <c r="B404" s="298"/>
      <c r="C404" s="201"/>
      <c r="D404" s="202"/>
    </row>
    <row r="405" spans="1:4" ht="13.5" customHeight="1" x14ac:dyDescent="0.2">
      <c r="A405" s="186">
        <v>404</v>
      </c>
      <c r="B405" s="230"/>
      <c r="C405" s="201"/>
      <c r="D405" s="202"/>
    </row>
    <row r="406" spans="1:4" ht="13.5" customHeight="1" x14ac:dyDescent="0.2">
      <c r="A406" s="185">
        <v>405</v>
      </c>
      <c r="B406" s="298"/>
      <c r="C406" s="201"/>
      <c r="D406" s="202"/>
    </row>
    <row r="407" spans="1:4" ht="13.5" customHeight="1" x14ac:dyDescent="0.2">
      <c r="A407" s="185">
        <v>406</v>
      </c>
      <c r="B407" s="230"/>
      <c r="C407" s="201"/>
      <c r="D407" s="202"/>
    </row>
    <row r="408" spans="1:4" ht="13.5" customHeight="1" x14ac:dyDescent="0.2">
      <c r="A408" s="186">
        <v>407</v>
      </c>
      <c r="B408" s="298"/>
      <c r="C408" s="201"/>
      <c r="D408" s="202"/>
    </row>
    <row r="409" spans="1:4" ht="13.5" customHeight="1" x14ac:dyDescent="0.2">
      <c r="A409" s="185">
        <v>408</v>
      </c>
      <c r="B409" s="230"/>
      <c r="C409" s="201"/>
      <c r="D409" s="202"/>
    </row>
    <row r="410" spans="1:4" ht="13.5" customHeight="1" x14ac:dyDescent="0.2">
      <c r="A410" s="186">
        <v>409</v>
      </c>
      <c r="B410" s="298"/>
      <c r="C410" s="201"/>
      <c r="D410" s="202"/>
    </row>
    <row r="411" spans="1:4" ht="13.5" customHeight="1" x14ac:dyDescent="0.2">
      <c r="A411" s="185">
        <v>410</v>
      </c>
      <c r="B411" s="230"/>
      <c r="C411" s="201"/>
      <c r="D411" s="202"/>
    </row>
    <row r="412" spans="1:4" ht="13.5" customHeight="1" x14ac:dyDescent="0.2">
      <c r="A412" s="185">
        <v>411</v>
      </c>
      <c r="B412" s="298"/>
      <c r="C412" s="201"/>
      <c r="D412" s="202"/>
    </row>
    <row r="413" spans="1:4" ht="13.5" customHeight="1" x14ac:dyDescent="0.2">
      <c r="A413" s="186">
        <v>412</v>
      </c>
      <c r="B413" s="230"/>
      <c r="C413" s="201"/>
      <c r="D413" s="202"/>
    </row>
    <row r="414" spans="1:4" ht="13.5" customHeight="1" x14ac:dyDescent="0.2">
      <c r="A414" s="185">
        <v>413</v>
      </c>
      <c r="B414" s="298"/>
      <c r="C414" s="201"/>
      <c r="D414" s="202"/>
    </row>
    <row r="415" spans="1:4" ht="13.5" customHeight="1" x14ac:dyDescent="0.2">
      <c r="A415" s="186">
        <v>414</v>
      </c>
      <c r="B415" s="230"/>
      <c r="C415" s="201"/>
      <c r="D415" s="202"/>
    </row>
    <row r="416" spans="1:4" ht="13.5" customHeight="1" x14ac:dyDescent="0.2">
      <c r="A416" s="185">
        <v>415</v>
      </c>
      <c r="B416" s="298"/>
      <c r="C416" s="201"/>
      <c r="D416" s="202"/>
    </row>
    <row r="417" spans="1:4" ht="13.5" customHeight="1" x14ac:dyDescent="0.2">
      <c r="A417" s="185">
        <v>416</v>
      </c>
      <c r="B417" s="230"/>
      <c r="C417" s="201"/>
      <c r="D417" s="202"/>
    </row>
    <row r="418" spans="1:4" ht="13.5" customHeight="1" x14ac:dyDescent="0.2">
      <c r="A418" s="186">
        <v>417</v>
      </c>
      <c r="B418" s="298"/>
      <c r="C418" s="201"/>
      <c r="D418" s="202"/>
    </row>
    <row r="419" spans="1:4" ht="13.5" customHeight="1" x14ac:dyDescent="0.2">
      <c r="A419" s="185">
        <v>418</v>
      </c>
      <c r="B419" s="230"/>
      <c r="C419" s="201"/>
      <c r="D419" s="202"/>
    </row>
    <row r="420" spans="1:4" ht="13.5" customHeight="1" x14ac:dyDescent="0.2">
      <c r="A420" s="186">
        <v>419</v>
      </c>
      <c r="B420" s="298"/>
      <c r="C420" s="201"/>
      <c r="D420" s="202"/>
    </row>
    <row r="421" spans="1:4" ht="13.5" customHeight="1" x14ac:dyDescent="0.2">
      <c r="A421" s="185">
        <v>420</v>
      </c>
      <c r="B421" s="230"/>
      <c r="C421" s="201"/>
      <c r="D421" s="202"/>
    </row>
    <row r="422" spans="1:4" ht="13.5" customHeight="1" x14ac:dyDescent="0.2">
      <c r="A422" s="185">
        <v>421</v>
      </c>
      <c r="B422" s="298"/>
      <c r="C422" s="201"/>
      <c r="D422" s="202"/>
    </row>
    <row r="423" spans="1:4" ht="13.5" customHeight="1" x14ac:dyDescent="0.2">
      <c r="A423" s="186">
        <v>422</v>
      </c>
      <c r="B423" s="230"/>
      <c r="C423" s="201"/>
      <c r="D423" s="202"/>
    </row>
    <row r="424" spans="1:4" ht="13.5" customHeight="1" x14ac:dyDescent="0.2">
      <c r="A424" s="185">
        <v>423</v>
      </c>
      <c r="B424" s="298"/>
      <c r="C424" s="201"/>
      <c r="D424" s="202"/>
    </row>
    <row r="425" spans="1:4" ht="13.5" customHeight="1" x14ac:dyDescent="0.2">
      <c r="A425" s="186">
        <v>424</v>
      </c>
      <c r="B425" s="230"/>
      <c r="C425" s="201"/>
      <c r="D425" s="202"/>
    </row>
    <row r="426" spans="1:4" ht="13.5" customHeight="1" x14ac:dyDescent="0.2">
      <c r="A426" s="185">
        <v>425</v>
      </c>
      <c r="B426" s="298"/>
      <c r="C426" s="201"/>
      <c r="D426" s="202"/>
    </row>
    <row r="427" spans="1:4" ht="13.5" customHeight="1" x14ac:dyDescent="0.2">
      <c r="A427" s="185">
        <v>426</v>
      </c>
      <c r="B427" s="230"/>
      <c r="C427" s="201"/>
      <c r="D427" s="202"/>
    </row>
    <row r="428" spans="1:4" ht="13.5" customHeight="1" x14ac:dyDescent="0.2">
      <c r="A428" s="186">
        <v>427</v>
      </c>
      <c r="B428" s="298"/>
      <c r="C428" s="201"/>
      <c r="D428" s="202"/>
    </row>
    <row r="429" spans="1:4" ht="13.5" customHeight="1" x14ac:dyDescent="0.2">
      <c r="A429" s="185">
        <v>428</v>
      </c>
      <c r="B429" s="230"/>
      <c r="C429" s="201"/>
      <c r="D429" s="202"/>
    </row>
    <row r="430" spans="1:4" ht="13.5" customHeight="1" x14ac:dyDescent="0.2">
      <c r="A430" s="186">
        <v>429</v>
      </c>
      <c r="B430" s="298"/>
      <c r="C430" s="201"/>
      <c r="D430" s="202"/>
    </row>
    <row r="431" spans="1:4" ht="13.5" customHeight="1" x14ac:dyDescent="0.2">
      <c r="A431" s="185">
        <v>430</v>
      </c>
      <c r="B431" s="230"/>
      <c r="C431" s="201"/>
      <c r="D431" s="202"/>
    </row>
    <row r="432" spans="1:4" ht="13.5" customHeight="1" x14ac:dyDescent="0.2">
      <c r="A432" s="185">
        <v>431</v>
      </c>
      <c r="B432" s="298"/>
      <c r="C432" s="201"/>
      <c r="D432" s="202"/>
    </row>
    <row r="433" spans="1:4" ht="13.5" customHeight="1" x14ac:dyDescent="0.2">
      <c r="A433" s="186">
        <v>432</v>
      </c>
      <c r="B433" s="230"/>
      <c r="C433" s="201"/>
      <c r="D433" s="202"/>
    </row>
    <row r="434" spans="1:4" ht="13.5" customHeight="1" x14ac:dyDescent="0.2">
      <c r="A434" s="185">
        <v>433</v>
      </c>
      <c r="B434" s="298"/>
      <c r="C434" s="201"/>
      <c r="D434" s="202"/>
    </row>
    <row r="435" spans="1:4" ht="13.5" customHeight="1" x14ac:dyDescent="0.2">
      <c r="A435" s="186">
        <v>434</v>
      </c>
      <c r="B435" s="230"/>
      <c r="C435" s="201"/>
      <c r="D435" s="202"/>
    </row>
    <row r="436" spans="1:4" ht="13.5" customHeight="1" x14ac:dyDescent="0.2">
      <c r="A436" s="185">
        <v>435</v>
      </c>
      <c r="B436" s="298"/>
      <c r="C436" s="201"/>
      <c r="D436" s="202"/>
    </row>
    <row r="437" spans="1:4" ht="13.5" customHeight="1" x14ac:dyDescent="0.2">
      <c r="A437" s="185">
        <v>436</v>
      </c>
      <c r="B437" s="230"/>
      <c r="C437" s="201"/>
      <c r="D437" s="202"/>
    </row>
    <row r="438" spans="1:4" ht="13.5" customHeight="1" x14ac:dyDescent="0.2">
      <c r="A438" s="186">
        <v>437</v>
      </c>
      <c r="B438" s="298"/>
      <c r="C438" s="201"/>
      <c r="D438" s="202"/>
    </row>
    <row r="439" spans="1:4" ht="13.5" customHeight="1" x14ac:dyDescent="0.2">
      <c r="A439" s="185">
        <v>438</v>
      </c>
      <c r="B439" s="230"/>
      <c r="C439" s="201"/>
      <c r="D439" s="202"/>
    </row>
    <row r="440" spans="1:4" ht="13.5" customHeight="1" x14ac:dyDescent="0.2">
      <c r="A440" s="186">
        <v>439</v>
      </c>
      <c r="B440" s="298"/>
      <c r="C440" s="201"/>
      <c r="D440" s="202"/>
    </row>
    <row r="441" spans="1:4" ht="13.5" customHeight="1" x14ac:dyDescent="0.2">
      <c r="A441" s="185">
        <v>440</v>
      </c>
      <c r="B441" s="230"/>
      <c r="C441" s="201"/>
      <c r="D441" s="202"/>
    </row>
    <row r="442" spans="1:4" ht="13.5" customHeight="1" x14ac:dyDescent="0.2">
      <c r="A442" s="185">
        <v>441</v>
      </c>
      <c r="B442" s="298"/>
      <c r="C442" s="201"/>
      <c r="D442" s="202"/>
    </row>
    <row r="443" spans="1:4" ht="13.5" customHeight="1" x14ac:dyDescent="0.2">
      <c r="A443" s="186">
        <v>442</v>
      </c>
      <c r="B443" s="230"/>
      <c r="C443" s="201"/>
      <c r="D443" s="202"/>
    </row>
    <row r="444" spans="1:4" ht="13.5" customHeight="1" x14ac:dyDescent="0.2">
      <c r="A444" s="185">
        <v>443</v>
      </c>
      <c r="B444" s="298"/>
      <c r="C444" s="201"/>
      <c r="D444" s="202"/>
    </row>
    <row r="445" spans="1:4" ht="13.5" customHeight="1" x14ac:dyDescent="0.2">
      <c r="A445" s="186">
        <v>444</v>
      </c>
      <c r="B445" s="230"/>
      <c r="C445" s="201"/>
      <c r="D445" s="202"/>
    </row>
    <row r="446" spans="1:4" ht="13.5" customHeight="1" x14ac:dyDescent="0.2">
      <c r="A446" s="185">
        <v>445</v>
      </c>
      <c r="B446" s="298"/>
      <c r="C446" s="201"/>
      <c r="D446" s="202"/>
    </row>
    <row r="447" spans="1:4" ht="13.5" customHeight="1" x14ac:dyDescent="0.2">
      <c r="A447" s="185">
        <v>446</v>
      </c>
      <c r="B447" s="230"/>
      <c r="C447" s="201"/>
      <c r="D447" s="202"/>
    </row>
    <row r="448" spans="1:4" ht="13.5" customHeight="1" x14ac:dyDescent="0.2">
      <c r="A448" s="186">
        <v>447</v>
      </c>
      <c r="B448" s="298"/>
      <c r="C448" s="201"/>
      <c r="D448" s="202"/>
    </row>
    <row r="449" spans="1:4" ht="13.5" customHeight="1" x14ac:dyDescent="0.2">
      <c r="A449" s="185">
        <v>448</v>
      </c>
      <c r="B449" s="230"/>
      <c r="C449" s="201"/>
      <c r="D449" s="202"/>
    </row>
    <row r="450" spans="1:4" ht="13.5" customHeight="1" x14ac:dyDescent="0.2">
      <c r="A450" s="186">
        <v>449</v>
      </c>
      <c r="B450" s="298"/>
      <c r="C450" s="201"/>
      <c r="D450" s="202"/>
    </row>
    <row r="451" spans="1:4" ht="13.5" customHeight="1" x14ac:dyDescent="0.2">
      <c r="A451" s="185">
        <v>450</v>
      </c>
      <c r="B451" s="230"/>
      <c r="C451" s="201"/>
      <c r="D451" s="202"/>
    </row>
    <row r="452" spans="1:4" ht="13.5" customHeight="1" x14ac:dyDescent="0.2">
      <c r="A452" s="185">
        <v>451</v>
      </c>
      <c r="B452" s="298"/>
      <c r="C452" s="201"/>
      <c r="D452" s="202"/>
    </row>
    <row r="453" spans="1:4" ht="13.5" customHeight="1" x14ac:dyDescent="0.2">
      <c r="A453" s="186">
        <v>452</v>
      </c>
      <c r="B453" s="230"/>
      <c r="C453" s="201"/>
      <c r="D453" s="202"/>
    </row>
    <row r="454" spans="1:4" ht="13.5" customHeight="1" x14ac:dyDescent="0.2">
      <c r="A454" s="185">
        <v>453</v>
      </c>
      <c r="B454" s="298"/>
      <c r="C454" s="201"/>
      <c r="D454" s="202"/>
    </row>
    <row r="455" spans="1:4" ht="13.5" customHeight="1" x14ac:dyDescent="0.2">
      <c r="A455" s="186">
        <v>454</v>
      </c>
      <c r="B455" s="230"/>
      <c r="C455" s="201"/>
      <c r="D455" s="202"/>
    </row>
    <row r="456" spans="1:4" ht="13.5" customHeight="1" x14ac:dyDescent="0.2">
      <c r="A456" s="185">
        <v>455</v>
      </c>
      <c r="B456" s="298"/>
      <c r="C456" s="201"/>
      <c r="D456" s="202"/>
    </row>
    <row r="457" spans="1:4" ht="13.5" customHeight="1" x14ac:dyDescent="0.2">
      <c r="A457" s="185">
        <v>456</v>
      </c>
      <c r="B457" s="230"/>
      <c r="C457" s="201"/>
      <c r="D457" s="202"/>
    </row>
    <row r="458" spans="1:4" ht="13.5" customHeight="1" x14ac:dyDescent="0.2">
      <c r="A458" s="186">
        <v>457</v>
      </c>
      <c r="B458" s="298"/>
      <c r="C458" s="201"/>
      <c r="D458" s="202"/>
    </row>
    <row r="459" spans="1:4" ht="13.5" customHeight="1" x14ac:dyDescent="0.2">
      <c r="A459" s="185">
        <v>458</v>
      </c>
      <c r="B459" s="230"/>
      <c r="C459" s="201"/>
      <c r="D459" s="202"/>
    </row>
    <row r="460" spans="1:4" ht="13.5" customHeight="1" x14ac:dyDescent="0.2">
      <c r="A460" s="186">
        <v>459</v>
      </c>
      <c r="B460" s="298"/>
      <c r="C460" s="201"/>
      <c r="D460" s="202"/>
    </row>
    <row r="461" spans="1:4" ht="13.5" customHeight="1" x14ac:dyDescent="0.2">
      <c r="A461" s="185">
        <v>460</v>
      </c>
      <c r="B461" s="230"/>
      <c r="C461" s="201"/>
      <c r="D461" s="202"/>
    </row>
    <row r="462" spans="1:4" ht="13.5" customHeight="1" x14ac:dyDescent="0.2">
      <c r="A462" s="185">
        <v>461</v>
      </c>
      <c r="B462" s="298"/>
      <c r="C462" s="201"/>
      <c r="D462" s="202"/>
    </row>
    <row r="463" spans="1:4" ht="13.5" customHeight="1" x14ac:dyDescent="0.2">
      <c r="A463" s="186">
        <v>462</v>
      </c>
      <c r="B463" s="230"/>
      <c r="C463" s="201"/>
      <c r="D463" s="202"/>
    </row>
    <row r="464" spans="1:4" ht="13.5" customHeight="1" x14ac:dyDescent="0.2">
      <c r="A464" s="185">
        <v>463</v>
      </c>
      <c r="B464" s="298"/>
      <c r="C464" s="201"/>
      <c r="D464" s="202"/>
    </row>
    <row r="465" spans="1:4" ht="13.5" customHeight="1" x14ac:dyDescent="0.2">
      <c r="A465" s="186">
        <v>464</v>
      </c>
      <c r="B465" s="230"/>
      <c r="C465" s="201"/>
      <c r="D465" s="202"/>
    </row>
    <row r="466" spans="1:4" ht="13.5" customHeight="1" x14ac:dyDescent="0.2">
      <c r="A466" s="185">
        <v>465</v>
      </c>
      <c r="B466" s="298"/>
      <c r="C466" s="201"/>
      <c r="D466" s="202"/>
    </row>
    <row r="467" spans="1:4" ht="13.5" customHeight="1" x14ac:dyDescent="0.2">
      <c r="A467" s="185">
        <v>466</v>
      </c>
      <c r="B467" s="230"/>
      <c r="C467" s="201"/>
      <c r="D467" s="202"/>
    </row>
    <row r="468" spans="1:4" ht="13.5" customHeight="1" x14ac:dyDescent="0.2">
      <c r="A468" s="186">
        <v>467</v>
      </c>
      <c r="B468" s="298"/>
      <c r="C468" s="201"/>
      <c r="D468" s="202"/>
    </row>
    <row r="469" spans="1:4" ht="13.5" customHeight="1" x14ac:dyDescent="0.2">
      <c r="A469" s="185">
        <v>468</v>
      </c>
      <c r="B469" s="230"/>
      <c r="C469" s="201"/>
      <c r="D469" s="202"/>
    </row>
    <row r="470" spans="1:4" ht="13.5" customHeight="1" x14ac:dyDescent="0.2">
      <c r="A470" s="186">
        <v>469</v>
      </c>
      <c r="B470" s="298"/>
      <c r="C470" s="201"/>
      <c r="D470" s="202"/>
    </row>
    <row r="471" spans="1:4" ht="13.5" customHeight="1" x14ac:dyDescent="0.2">
      <c r="A471" s="185">
        <v>470</v>
      </c>
      <c r="B471" s="230"/>
      <c r="C471" s="201"/>
      <c r="D471" s="202"/>
    </row>
    <row r="472" spans="1:4" ht="13.5" customHeight="1" x14ac:dyDescent="0.2">
      <c r="A472" s="185">
        <v>471</v>
      </c>
      <c r="B472" s="298"/>
      <c r="C472" s="201"/>
      <c r="D472" s="202"/>
    </row>
    <row r="473" spans="1:4" ht="13.5" customHeight="1" x14ac:dyDescent="0.2">
      <c r="A473" s="186">
        <v>472</v>
      </c>
      <c r="B473" s="230"/>
      <c r="C473" s="201"/>
      <c r="D473" s="202"/>
    </row>
    <row r="474" spans="1:4" ht="13.5" customHeight="1" x14ac:dyDescent="0.2">
      <c r="A474" s="185">
        <v>473</v>
      </c>
      <c r="B474" s="298"/>
      <c r="C474" s="201"/>
      <c r="D474" s="202"/>
    </row>
    <row r="475" spans="1:4" ht="13.5" customHeight="1" x14ac:dyDescent="0.2">
      <c r="A475" s="186">
        <v>474</v>
      </c>
      <c r="B475" s="230"/>
      <c r="C475" s="201"/>
      <c r="D475" s="202"/>
    </row>
    <row r="476" spans="1:4" ht="13.5" customHeight="1" x14ac:dyDescent="0.2">
      <c r="A476" s="185">
        <v>475</v>
      </c>
      <c r="B476" s="298"/>
      <c r="C476" s="201"/>
      <c r="D476" s="202"/>
    </row>
    <row r="477" spans="1:4" ht="13.5" customHeight="1" x14ac:dyDescent="0.2">
      <c r="A477" s="185">
        <v>476</v>
      </c>
      <c r="B477" s="230"/>
      <c r="C477" s="201"/>
      <c r="D477" s="202"/>
    </row>
    <row r="478" spans="1:4" ht="13.5" customHeight="1" x14ac:dyDescent="0.2">
      <c r="A478" s="186">
        <v>477</v>
      </c>
      <c r="B478" s="298"/>
      <c r="C478" s="201"/>
      <c r="D478" s="202"/>
    </row>
    <row r="479" spans="1:4" ht="13.5" customHeight="1" x14ac:dyDescent="0.2">
      <c r="A479" s="185">
        <v>478</v>
      </c>
      <c r="B479" s="230"/>
      <c r="C479" s="201"/>
      <c r="D479" s="202"/>
    </row>
    <row r="480" spans="1:4" ht="13.5" customHeight="1" x14ac:dyDescent="0.2">
      <c r="A480" s="186">
        <v>479</v>
      </c>
      <c r="B480" s="298"/>
      <c r="C480" s="201"/>
      <c r="D480" s="202"/>
    </row>
    <row r="481" spans="1:4" ht="13.5" customHeight="1" x14ac:dyDescent="0.2">
      <c r="A481" s="185">
        <v>480</v>
      </c>
      <c r="B481" s="230"/>
      <c r="C481" s="201"/>
      <c r="D481" s="202"/>
    </row>
    <row r="482" spans="1:4" ht="13.5" customHeight="1" x14ac:dyDescent="0.2">
      <c r="A482" s="185">
        <v>481</v>
      </c>
      <c r="B482" s="298"/>
      <c r="C482" s="201"/>
      <c r="D482" s="202"/>
    </row>
    <row r="483" spans="1:4" ht="13.5" customHeight="1" x14ac:dyDescent="0.2">
      <c r="A483" s="186">
        <v>482</v>
      </c>
      <c r="B483" s="230"/>
      <c r="C483" s="201"/>
      <c r="D483" s="202"/>
    </row>
    <row r="484" spans="1:4" ht="13.5" customHeight="1" x14ac:dyDescent="0.2">
      <c r="A484" s="185">
        <v>483</v>
      </c>
      <c r="B484" s="298"/>
      <c r="C484" s="201"/>
      <c r="D484" s="202"/>
    </row>
    <row r="485" spans="1:4" ht="13.5" customHeight="1" x14ac:dyDescent="0.2">
      <c r="A485" s="186">
        <v>484</v>
      </c>
      <c r="B485" s="230"/>
      <c r="C485" s="201"/>
      <c r="D485" s="202"/>
    </row>
    <row r="486" spans="1:4" ht="13.5" customHeight="1" x14ac:dyDescent="0.2">
      <c r="A486" s="185">
        <v>485</v>
      </c>
      <c r="B486" s="298"/>
      <c r="C486" s="201"/>
      <c r="D486" s="202"/>
    </row>
    <row r="487" spans="1:4" ht="13.5" customHeight="1" x14ac:dyDescent="0.2">
      <c r="A487" s="185">
        <v>486</v>
      </c>
      <c r="B487" s="230"/>
      <c r="C487" s="201"/>
      <c r="D487" s="202"/>
    </row>
    <row r="488" spans="1:4" ht="13.5" customHeight="1" x14ac:dyDescent="0.2">
      <c r="A488" s="186">
        <v>487</v>
      </c>
      <c r="B488" s="298"/>
      <c r="C488" s="201"/>
      <c r="D488" s="202"/>
    </row>
    <row r="489" spans="1:4" ht="13.5" customHeight="1" x14ac:dyDescent="0.2">
      <c r="A489" s="185">
        <v>488</v>
      </c>
      <c r="B489" s="230"/>
      <c r="C489" s="201"/>
      <c r="D489" s="202"/>
    </row>
    <row r="490" spans="1:4" ht="13.5" customHeight="1" x14ac:dyDescent="0.2">
      <c r="A490" s="186">
        <v>489</v>
      </c>
      <c r="B490" s="298"/>
      <c r="C490" s="201"/>
      <c r="D490" s="202"/>
    </row>
    <row r="491" spans="1:4" ht="13.5" customHeight="1" x14ac:dyDescent="0.2">
      <c r="A491" s="185">
        <v>490</v>
      </c>
      <c r="B491" s="230"/>
      <c r="C491" s="201"/>
      <c r="D491" s="202"/>
    </row>
    <row r="492" spans="1:4" ht="13.5" customHeight="1" x14ac:dyDescent="0.2">
      <c r="A492" s="185">
        <v>491</v>
      </c>
      <c r="B492" s="298"/>
      <c r="C492" s="201"/>
      <c r="D492" s="202"/>
    </row>
    <row r="493" spans="1:4" ht="13.5" customHeight="1" x14ac:dyDescent="0.2">
      <c r="A493" s="186">
        <v>492</v>
      </c>
      <c r="B493" s="230"/>
      <c r="C493" s="201"/>
      <c r="D493" s="202"/>
    </row>
    <row r="494" spans="1:4" ht="13.5" customHeight="1" x14ac:dyDescent="0.2">
      <c r="A494" s="185">
        <v>493</v>
      </c>
      <c r="B494" s="298"/>
      <c r="C494" s="201"/>
      <c r="D494" s="202"/>
    </row>
    <row r="495" spans="1:4" ht="13.5" customHeight="1" x14ac:dyDescent="0.2">
      <c r="A495" s="186">
        <v>494</v>
      </c>
      <c r="B495" s="230"/>
      <c r="C495" s="201"/>
      <c r="D495" s="202"/>
    </row>
    <row r="496" spans="1:4" ht="13.5" customHeight="1" x14ac:dyDescent="0.2">
      <c r="A496" s="185">
        <v>495</v>
      </c>
      <c r="B496" s="298"/>
      <c r="C496" s="201"/>
      <c r="D496" s="202"/>
    </row>
    <row r="497" spans="1:4" ht="13.5" customHeight="1" x14ac:dyDescent="0.2">
      <c r="A497" s="185">
        <v>496</v>
      </c>
      <c r="B497" s="230"/>
      <c r="C497" s="201"/>
      <c r="D497" s="202"/>
    </row>
    <row r="498" spans="1:4" ht="13.5" customHeight="1" x14ac:dyDescent="0.2">
      <c r="A498" s="186">
        <v>497</v>
      </c>
      <c r="B498" s="298"/>
      <c r="C498" s="201"/>
      <c r="D498" s="202"/>
    </row>
    <row r="499" spans="1:4" ht="13.5" customHeight="1" x14ac:dyDescent="0.2">
      <c r="A499" s="185">
        <v>498</v>
      </c>
      <c r="B499" s="230"/>
      <c r="C499" s="201"/>
      <c r="D499" s="202"/>
    </row>
    <row r="500" spans="1:4" ht="13.5" customHeight="1" x14ac:dyDescent="0.2">
      <c r="A500" s="186">
        <v>499</v>
      </c>
      <c r="B500" s="298"/>
      <c r="C500" s="201"/>
      <c r="D500" s="202"/>
    </row>
    <row r="501" spans="1:4" ht="13.5" customHeight="1" x14ac:dyDescent="0.2">
      <c r="A501" s="185">
        <v>500</v>
      </c>
      <c r="B501" s="203"/>
      <c r="C501" s="204"/>
      <c r="D501" s="205"/>
    </row>
    <row r="502" spans="1:4" ht="13.5" customHeight="1" x14ac:dyDescent="0.2">
      <c r="A502" s="185">
        <v>501</v>
      </c>
      <c r="B502" s="298"/>
      <c r="C502" s="201"/>
      <c r="D502" s="202"/>
    </row>
    <row r="503" spans="1:4" ht="13.5" customHeight="1" x14ac:dyDescent="0.2">
      <c r="A503" s="186">
        <v>502</v>
      </c>
      <c r="B503" s="230"/>
      <c r="C503" s="201"/>
      <c r="D503" s="202"/>
    </row>
    <row r="504" spans="1:4" ht="13.5" customHeight="1" x14ac:dyDescent="0.2">
      <c r="A504" s="185">
        <v>503</v>
      </c>
      <c r="B504" s="298"/>
      <c r="C504" s="201"/>
      <c r="D504" s="202"/>
    </row>
    <row r="505" spans="1:4" ht="13.5" customHeight="1" x14ac:dyDescent="0.2">
      <c r="A505" s="186">
        <v>504</v>
      </c>
      <c r="B505" s="230"/>
      <c r="C505" s="201"/>
      <c r="D505" s="202"/>
    </row>
    <row r="506" spans="1:4" ht="13.5" customHeight="1" x14ac:dyDescent="0.2">
      <c r="A506" s="185">
        <v>505</v>
      </c>
      <c r="B506" s="298"/>
      <c r="C506" s="201"/>
      <c r="D506" s="202"/>
    </row>
    <row r="507" spans="1:4" ht="13.5" customHeight="1" x14ac:dyDescent="0.2">
      <c r="A507" s="185">
        <v>506</v>
      </c>
      <c r="B507" s="230"/>
      <c r="C507" s="201"/>
      <c r="D507" s="202"/>
    </row>
    <row r="508" spans="1:4" ht="13.5" customHeight="1" x14ac:dyDescent="0.2">
      <c r="A508" s="186">
        <v>507</v>
      </c>
      <c r="B508" s="298"/>
      <c r="C508" s="201"/>
      <c r="D508" s="202"/>
    </row>
    <row r="509" spans="1:4" ht="13.5" customHeight="1" x14ac:dyDescent="0.2">
      <c r="A509" s="185">
        <v>508</v>
      </c>
      <c r="B509" s="230"/>
      <c r="C509" s="201"/>
      <c r="D509" s="202"/>
    </row>
    <row r="510" spans="1:4" ht="13.5" customHeight="1" x14ac:dyDescent="0.2">
      <c r="A510" s="186">
        <v>509</v>
      </c>
      <c r="B510" s="298"/>
      <c r="C510" s="201"/>
      <c r="D510" s="202"/>
    </row>
    <row r="511" spans="1:4" ht="13.5" customHeight="1" x14ac:dyDescent="0.2">
      <c r="A511" s="185">
        <v>510</v>
      </c>
      <c r="B511" s="230"/>
      <c r="C511" s="201"/>
      <c r="D511" s="202"/>
    </row>
    <row r="512" spans="1:4" ht="13.5" customHeight="1" x14ac:dyDescent="0.2">
      <c r="A512" s="185">
        <v>511</v>
      </c>
      <c r="B512" s="298"/>
      <c r="C512" s="201"/>
      <c r="D512" s="202"/>
    </row>
    <row r="513" spans="1:4" ht="13.5" customHeight="1" x14ac:dyDescent="0.2">
      <c r="A513" s="186">
        <v>512</v>
      </c>
      <c r="B513" s="230"/>
      <c r="C513" s="201"/>
      <c r="D513" s="202"/>
    </row>
    <row r="514" spans="1:4" ht="13.5" customHeight="1" x14ac:dyDescent="0.2">
      <c r="A514" s="185">
        <v>513</v>
      </c>
      <c r="B514" s="298"/>
      <c r="C514" s="201"/>
      <c r="D514" s="202"/>
    </row>
    <row r="515" spans="1:4" ht="13.5" customHeight="1" x14ac:dyDescent="0.2">
      <c r="A515" s="186">
        <v>514</v>
      </c>
      <c r="B515" s="230"/>
      <c r="C515" s="201"/>
      <c r="D515" s="202"/>
    </row>
    <row r="516" spans="1:4" ht="13.5" customHeight="1" x14ac:dyDescent="0.2">
      <c r="A516" s="185">
        <v>515</v>
      </c>
      <c r="B516" s="298"/>
      <c r="C516" s="201"/>
      <c r="D516" s="202"/>
    </row>
    <row r="517" spans="1:4" ht="13.5" customHeight="1" x14ac:dyDescent="0.2">
      <c r="A517" s="185">
        <v>516</v>
      </c>
      <c r="B517" s="230"/>
      <c r="C517" s="201"/>
      <c r="D517" s="202"/>
    </row>
    <row r="518" spans="1:4" ht="13.5" customHeight="1" x14ac:dyDescent="0.2">
      <c r="A518" s="186">
        <v>517</v>
      </c>
      <c r="B518" s="298"/>
      <c r="C518" s="201"/>
      <c r="D518" s="202"/>
    </row>
    <row r="519" spans="1:4" ht="13.5" customHeight="1" x14ac:dyDescent="0.2">
      <c r="A519" s="185">
        <v>518</v>
      </c>
      <c r="B519" s="230"/>
      <c r="C519" s="201"/>
      <c r="D519" s="202"/>
    </row>
    <row r="520" spans="1:4" ht="13.5" customHeight="1" x14ac:dyDescent="0.2">
      <c r="A520" s="186">
        <v>519</v>
      </c>
      <c r="B520" s="298"/>
      <c r="C520" s="201"/>
      <c r="D520" s="202"/>
    </row>
    <row r="521" spans="1:4" ht="13.5" customHeight="1" x14ac:dyDescent="0.2">
      <c r="A521" s="185">
        <v>520</v>
      </c>
      <c r="B521" s="230"/>
      <c r="C521" s="201"/>
      <c r="D521" s="202"/>
    </row>
    <row r="522" spans="1:4" ht="13.5" customHeight="1" x14ac:dyDescent="0.2">
      <c r="A522" s="185">
        <v>521</v>
      </c>
      <c r="B522" s="298"/>
      <c r="C522" s="201"/>
      <c r="D522" s="202"/>
    </row>
    <row r="523" spans="1:4" ht="13.5" customHeight="1" x14ac:dyDescent="0.2">
      <c r="A523" s="186">
        <v>522</v>
      </c>
      <c r="B523" s="230"/>
      <c r="C523" s="201"/>
      <c r="D523" s="202"/>
    </row>
    <row r="524" spans="1:4" ht="13.5" customHeight="1" x14ac:dyDescent="0.2">
      <c r="A524" s="185">
        <v>523</v>
      </c>
      <c r="B524" s="298"/>
      <c r="C524" s="201"/>
      <c r="D524" s="202"/>
    </row>
    <row r="525" spans="1:4" ht="13.5" customHeight="1" x14ac:dyDescent="0.2">
      <c r="A525" s="186">
        <v>524</v>
      </c>
      <c r="B525" s="230"/>
      <c r="C525" s="201"/>
      <c r="D525" s="202"/>
    </row>
    <row r="526" spans="1:4" ht="13.5" customHeight="1" x14ac:dyDescent="0.2">
      <c r="A526" s="185">
        <v>525</v>
      </c>
      <c r="B526" s="298"/>
      <c r="C526" s="201"/>
      <c r="D526" s="202"/>
    </row>
    <row r="527" spans="1:4" ht="13.5" customHeight="1" x14ac:dyDescent="0.2">
      <c r="A527" s="185">
        <v>526</v>
      </c>
      <c r="B527" s="230"/>
      <c r="C527" s="201"/>
      <c r="D527" s="202"/>
    </row>
    <row r="528" spans="1:4" ht="13.5" customHeight="1" x14ac:dyDescent="0.2">
      <c r="A528" s="186">
        <v>527</v>
      </c>
      <c r="B528" s="298"/>
      <c r="C528" s="201"/>
      <c r="D528" s="202"/>
    </row>
    <row r="529" spans="1:4" ht="13.5" customHeight="1" x14ac:dyDescent="0.2">
      <c r="A529" s="185">
        <v>528</v>
      </c>
      <c r="B529" s="230"/>
      <c r="C529" s="201"/>
      <c r="D529" s="202"/>
    </row>
    <row r="530" spans="1:4" ht="13.5" customHeight="1" x14ac:dyDescent="0.2">
      <c r="A530" s="186">
        <v>529</v>
      </c>
      <c r="B530" s="298"/>
      <c r="C530" s="201"/>
      <c r="D530" s="202"/>
    </row>
    <row r="531" spans="1:4" ht="13.5" customHeight="1" x14ac:dyDescent="0.2">
      <c r="A531" s="185">
        <v>530</v>
      </c>
      <c r="B531" s="230"/>
      <c r="C531" s="201"/>
      <c r="D531" s="202"/>
    </row>
    <row r="532" spans="1:4" ht="13.5" customHeight="1" x14ac:dyDescent="0.2">
      <c r="A532" s="185">
        <v>531</v>
      </c>
      <c r="B532" s="298"/>
      <c r="C532" s="201"/>
      <c r="D532" s="202"/>
    </row>
    <row r="533" spans="1:4" ht="13.5" customHeight="1" x14ac:dyDescent="0.2">
      <c r="A533" s="186">
        <v>532</v>
      </c>
      <c r="B533" s="230"/>
      <c r="C533" s="201"/>
      <c r="D533" s="202"/>
    </row>
    <row r="534" spans="1:4" ht="13.5" customHeight="1" x14ac:dyDescent="0.2">
      <c r="A534" s="185">
        <v>533</v>
      </c>
      <c r="B534" s="298"/>
      <c r="C534" s="201"/>
      <c r="D534" s="202"/>
    </row>
    <row r="535" spans="1:4" ht="13.5" customHeight="1" x14ac:dyDescent="0.2">
      <c r="A535" s="186">
        <v>534</v>
      </c>
      <c r="B535" s="230"/>
      <c r="C535" s="201"/>
      <c r="D535" s="202"/>
    </row>
    <row r="536" spans="1:4" ht="13.5" customHeight="1" x14ac:dyDescent="0.2">
      <c r="A536" s="185">
        <v>535</v>
      </c>
      <c r="B536" s="298"/>
      <c r="C536" s="201"/>
      <c r="D536" s="202"/>
    </row>
    <row r="537" spans="1:4" ht="13.5" customHeight="1" x14ac:dyDescent="0.2">
      <c r="A537" s="185">
        <v>536</v>
      </c>
      <c r="B537" s="230"/>
      <c r="C537" s="201"/>
      <c r="D537" s="202"/>
    </row>
    <row r="538" spans="1:4" ht="13.5" customHeight="1" x14ac:dyDescent="0.2">
      <c r="A538" s="186">
        <v>537</v>
      </c>
      <c r="B538" s="298"/>
      <c r="C538" s="201"/>
      <c r="D538" s="202"/>
    </row>
    <row r="539" spans="1:4" ht="13.5" customHeight="1" x14ac:dyDescent="0.2">
      <c r="A539" s="185">
        <v>538</v>
      </c>
      <c r="B539" s="230"/>
      <c r="C539" s="201"/>
      <c r="D539" s="202"/>
    </row>
    <row r="540" spans="1:4" ht="13.5" customHeight="1" x14ac:dyDescent="0.2">
      <c r="A540" s="186">
        <v>539</v>
      </c>
      <c r="B540" s="298"/>
      <c r="C540" s="201"/>
      <c r="D540" s="202"/>
    </row>
    <row r="541" spans="1:4" ht="13.5" customHeight="1" x14ac:dyDescent="0.2">
      <c r="A541" s="185">
        <v>540</v>
      </c>
      <c r="B541" s="230"/>
      <c r="C541" s="201"/>
      <c r="D541" s="202"/>
    </row>
    <row r="542" spans="1:4" ht="13.5" customHeight="1" x14ac:dyDescent="0.2">
      <c r="A542" s="185">
        <v>541</v>
      </c>
      <c r="B542" s="298"/>
      <c r="C542" s="201"/>
      <c r="D542" s="202"/>
    </row>
    <row r="543" spans="1:4" ht="13.5" customHeight="1" x14ac:dyDescent="0.2">
      <c r="A543" s="186">
        <v>542</v>
      </c>
      <c r="B543" s="230"/>
      <c r="C543" s="201"/>
      <c r="D543" s="202"/>
    </row>
    <row r="544" spans="1:4" ht="13.5" customHeight="1" x14ac:dyDescent="0.2">
      <c r="A544" s="185">
        <v>543</v>
      </c>
      <c r="B544" s="298"/>
      <c r="C544" s="201"/>
      <c r="D544" s="202"/>
    </row>
    <row r="545" spans="1:4" ht="13.5" customHeight="1" x14ac:dyDescent="0.2">
      <c r="A545" s="186">
        <v>544</v>
      </c>
      <c r="B545" s="230"/>
      <c r="C545" s="201"/>
      <c r="D545" s="202"/>
    </row>
    <row r="546" spans="1:4" ht="13.5" customHeight="1" x14ac:dyDescent="0.2">
      <c r="A546" s="185">
        <v>545</v>
      </c>
      <c r="B546" s="298"/>
      <c r="C546" s="201"/>
      <c r="D546" s="202"/>
    </row>
    <row r="547" spans="1:4" ht="13.5" customHeight="1" x14ac:dyDescent="0.2">
      <c r="A547" s="185">
        <v>546</v>
      </c>
      <c r="B547" s="230"/>
      <c r="C547" s="201"/>
      <c r="D547" s="202"/>
    </row>
    <row r="548" spans="1:4" ht="13.5" customHeight="1" x14ac:dyDescent="0.2">
      <c r="A548" s="186">
        <v>547</v>
      </c>
      <c r="B548" s="298"/>
      <c r="C548" s="201"/>
      <c r="D548" s="202"/>
    </row>
    <row r="549" spans="1:4" ht="13.5" customHeight="1" x14ac:dyDescent="0.2">
      <c r="A549" s="185">
        <v>548</v>
      </c>
      <c r="B549" s="230"/>
      <c r="C549" s="201"/>
      <c r="D549" s="202"/>
    </row>
    <row r="550" spans="1:4" ht="13.5" customHeight="1" x14ac:dyDescent="0.2">
      <c r="A550" s="186">
        <v>549</v>
      </c>
      <c r="B550" s="298"/>
      <c r="C550" s="201"/>
      <c r="D550" s="202"/>
    </row>
    <row r="551" spans="1:4" ht="13.5" customHeight="1" x14ac:dyDescent="0.2">
      <c r="A551" s="185">
        <v>550</v>
      </c>
      <c r="B551" s="230"/>
      <c r="C551" s="201"/>
      <c r="D551" s="202"/>
    </row>
    <row r="552" spans="1:4" ht="13.5" customHeight="1" x14ac:dyDescent="0.2">
      <c r="A552" s="185">
        <v>551</v>
      </c>
      <c r="B552" s="298"/>
      <c r="C552" s="201"/>
      <c r="D552" s="202"/>
    </row>
    <row r="553" spans="1:4" ht="13.5" customHeight="1" x14ac:dyDescent="0.2">
      <c r="A553" s="186">
        <v>552</v>
      </c>
      <c r="B553" s="230"/>
      <c r="C553" s="201"/>
      <c r="D553" s="202"/>
    </row>
    <row r="554" spans="1:4" ht="13.5" customHeight="1" x14ac:dyDescent="0.2">
      <c r="A554" s="185">
        <v>553</v>
      </c>
      <c r="B554" s="298"/>
      <c r="C554" s="201"/>
      <c r="D554" s="202"/>
    </row>
    <row r="555" spans="1:4" ht="13.5" customHeight="1" x14ac:dyDescent="0.2">
      <c r="A555" s="186">
        <v>554</v>
      </c>
      <c r="B555" s="230"/>
      <c r="C555" s="201"/>
      <c r="D555" s="202"/>
    </row>
    <row r="556" spans="1:4" ht="13.5" customHeight="1" x14ac:dyDescent="0.2">
      <c r="A556" s="185">
        <v>555</v>
      </c>
      <c r="B556" s="298"/>
      <c r="C556" s="201"/>
      <c r="D556" s="202"/>
    </row>
    <row r="557" spans="1:4" ht="13.5" customHeight="1" x14ac:dyDescent="0.2">
      <c r="A557" s="185">
        <v>556</v>
      </c>
      <c r="B557" s="230"/>
      <c r="C557" s="201"/>
      <c r="D557" s="202"/>
    </row>
    <row r="558" spans="1:4" ht="13.5" customHeight="1" x14ac:dyDescent="0.2">
      <c r="A558" s="186">
        <v>557</v>
      </c>
      <c r="B558" s="298"/>
      <c r="C558" s="201"/>
      <c r="D558" s="202"/>
    </row>
    <row r="559" spans="1:4" ht="13.5" customHeight="1" x14ac:dyDescent="0.2">
      <c r="A559" s="185">
        <v>558</v>
      </c>
      <c r="B559" s="230"/>
      <c r="C559" s="201"/>
      <c r="D559" s="202"/>
    </row>
    <row r="560" spans="1:4" ht="13.5" customHeight="1" x14ac:dyDescent="0.2">
      <c r="A560" s="186">
        <v>559</v>
      </c>
      <c r="B560" s="298"/>
      <c r="C560" s="201"/>
      <c r="D560" s="202"/>
    </row>
    <row r="561" spans="1:4" ht="13.5" customHeight="1" x14ac:dyDescent="0.2">
      <c r="A561" s="185">
        <v>560</v>
      </c>
      <c r="B561" s="230"/>
      <c r="C561" s="201"/>
      <c r="D561" s="202"/>
    </row>
    <row r="562" spans="1:4" ht="13.5" customHeight="1" x14ac:dyDescent="0.2">
      <c r="A562" s="185">
        <v>561</v>
      </c>
      <c r="B562" s="298"/>
      <c r="C562" s="201"/>
      <c r="D562" s="202"/>
    </row>
    <row r="563" spans="1:4" ht="13.5" customHeight="1" x14ac:dyDescent="0.2">
      <c r="A563" s="186">
        <v>562</v>
      </c>
      <c r="B563" s="230"/>
      <c r="C563" s="201"/>
      <c r="D563" s="202"/>
    </row>
    <row r="564" spans="1:4" ht="13.5" customHeight="1" x14ac:dyDescent="0.2">
      <c r="A564" s="185">
        <v>563</v>
      </c>
      <c r="B564" s="298"/>
      <c r="C564" s="201"/>
      <c r="D564" s="202"/>
    </row>
    <row r="565" spans="1:4" ht="13.5" customHeight="1" x14ac:dyDescent="0.2">
      <c r="A565" s="186">
        <v>564</v>
      </c>
      <c r="B565" s="230"/>
      <c r="C565" s="201"/>
      <c r="D565" s="202"/>
    </row>
    <row r="566" spans="1:4" ht="13.5" customHeight="1" x14ac:dyDescent="0.2">
      <c r="A566" s="185">
        <v>565</v>
      </c>
      <c r="B566" s="298"/>
      <c r="C566" s="201"/>
      <c r="D566" s="202"/>
    </row>
    <row r="567" spans="1:4" ht="13.5" customHeight="1" x14ac:dyDescent="0.2">
      <c r="A567" s="185">
        <v>566</v>
      </c>
      <c r="B567" s="230"/>
      <c r="C567" s="201"/>
      <c r="D567" s="202"/>
    </row>
    <row r="568" spans="1:4" ht="13.5" customHeight="1" x14ac:dyDescent="0.2">
      <c r="A568" s="186">
        <v>567</v>
      </c>
      <c r="B568" s="298"/>
      <c r="C568" s="201"/>
      <c r="D568" s="202"/>
    </row>
    <row r="569" spans="1:4" ht="13.5" customHeight="1" x14ac:dyDescent="0.2">
      <c r="A569" s="185">
        <v>568</v>
      </c>
      <c r="B569" s="230"/>
      <c r="C569" s="201"/>
      <c r="D569" s="202"/>
    </row>
    <row r="570" spans="1:4" ht="13.5" customHeight="1" x14ac:dyDescent="0.2">
      <c r="A570" s="186">
        <v>569</v>
      </c>
      <c r="B570" s="298"/>
      <c r="C570" s="201"/>
      <c r="D570" s="202"/>
    </row>
    <row r="571" spans="1:4" ht="13.5" customHeight="1" x14ac:dyDescent="0.2">
      <c r="A571" s="185">
        <v>570</v>
      </c>
      <c r="B571" s="230"/>
      <c r="C571" s="201"/>
      <c r="D571" s="202"/>
    </row>
    <row r="572" spans="1:4" ht="13.5" customHeight="1" x14ac:dyDescent="0.2">
      <c r="A572" s="185">
        <v>571</v>
      </c>
      <c r="B572" s="298"/>
      <c r="C572" s="201"/>
      <c r="D572" s="202"/>
    </row>
    <row r="573" spans="1:4" ht="13.5" customHeight="1" x14ac:dyDescent="0.2">
      <c r="A573" s="186">
        <v>572</v>
      </c>
      <c r="B573" s="230"/>
      <c r="C573" s="201"/>
      <c r="D573" s="202"/>
    </row>
    <row r="574" spans="1:4" ht="13.5" customHeight="1" x14ac:dyDescent="0.2">
      <c r="A574" s="185">
        <v>573</v>
      </c>
      <c r="B574" s="298"/>
      <c r="C574" s="201"/>
      <c r="D574" s="202"/>
    </row>
    <row r="575" spans="1:4" ht="13.5" customHeight="1" x14ac:dyDescent="0.2">
      <c r="A575" s="186">
        <v>574</v>
      </c>
      <c r="B575" s="230"/>
      <c r="C575" s="201"/>
      <c r="D575" s="202"/>
    </row>
    <row r="576" spans="1:4" ht="13.5" customHeight="1" x14ac:dyDescent="0.2">
      <c r="A576" s="185">
        <v>575</v>
      </c>
      <c r="B576" s="298"/>
      <c r="C576" s="201"/>
      <c r="D576" s="202"/>
    </row>
    <row r="577" spans="1:4" ht="13.5" customHeight="1" x14ac:dyDescent="0.2">
      <c r="A577" s="185">
        <v>576</v>
      </c>
      <c r="B577" s="230"/>
      <c r="C577" s="201"/>
      <c r="D577" s="202"/>
    </row>
    <row r="578" spans="1:4" ht="13.5" customHeight="1" x14ac:dyDescent="0.2">
      <c r="A578" s="186">
        <v>577</v>
      </c>
      <c r="B578" s="298"/>
      <c r="C578" s="201"/>
      <c r="D578" s="202"/>
    </row>
    <row r="579" spans="1:4" ht="13.5" customHeight="1" x14ac:dyDescent="0.2">
      <c r="A579" s="185">
        <v>578</v>
      </c>
      <c r="B579" s="230"/>
      <c r="C579" s="201"/>
      <c r="D579" s="202"/>
    </row>
    <row r="580" spans="1:4" ht="13.5" customHeight="1" x14ac:dyDescent="0.2">
      <c r="A580" s="186">
        <v>579</v>
      </c>
      <c r="B580" s="298"/>
      <c r="C580" s="201"/>
      <c r="D580" s="202"/>
    </row>
    <row r="581" spans="1:4" ht="13.5" customHeight="1" x14ac:dyDescent="0.2">
      <c r="A581" s="185">
        <v>580</v>
      </c>
      <c r="B581" s="230"/>
      <c r="C581" s="201"/>
      <c r="D581" s="202"/>
    </row>
    <row r="582" spans="1:4" ht="13.5" customHeight="1" x14ac:dyDescent="0.2">
      <c r="A582" s="185">
        <v>581</v>
      </c>
      <c r="B582" s="298"/>
      <c r="C582" s="201"/>
      <c r="D582" s="202"/>
    </row>
    <row r="583" spans="1:4" ht="13.5" customHeight="1" x14ac:dyDescent="0.2">
      <c r="A583" s="186">
        <v>582</v>
      </c>
      <c r="B583" s="230"/>
      <c r="C583" s="201"/>
      <c r="D583" s="202"/>
    </row>
    <row r="584" spans="1:4" ht="13.5" customHeight="1" x14ac:dyDescent="0.2">
      <c r="A584" s="185">
        <v>583</v>
      </c>
      <c r="B584" s="298"/>
      <c r="C584" s="201"/>
      <c r="D584" s="202"/>
    </row>
    <row r="585" spans="1:4" ht="13.5" customHeight="1" x14ac:dyDescent="0.2">
      <c r="A585" s="186">
        <v>584</v>
      </c>
      <c r="B585" s="230"/>
      <c r="C585" s="201"/>
      <c r="D585" s="202"/>
    </row>
    <row r="586" spans="1:4" ht="13.5" customHeight="1" x14ac:dyDescent="0.2">
      <c r="A586" s="185">
        <v>585</v>
      </c>
      <c r="B586" s="298"/>
      <c r="C586" s="201"/>
      <c r="D586" s="202"/>
    </row>
    <row r="587" spans="1:4" ht="13.5" customHeight="1" x14ac:dyDescent="0.2">
      <c r="A587" s="185">
        <v>586</v>
      </c>
      <c r="B587" s="230"/>
      <c r="C587" s="201"/>
      <c r="D587" s="202"/>
    </row>
    <row r="588" spans="1:4" ht="13.5" customHeight="1" x14ac:dyDescent="0.2">
      <c r="A588" s="186">
        <v>587</v>
      </c>
      <c r="B588" s="298"/>
      <c r="C588" s="201"/>
      <c r="D588" s="202"/>
    </row>
    <row r="589" spans="1:4" ht="13.5" customHeight="1" x14ac:dyDescent="0.2">
      <c r="A589" s="185">
        <v>588</v>
      </c>
      <c r="B589" s="230"/>
      <c r="C589" s="201"/>
      <c r="D589" s="202"/>
    </row>
    <row r="590" spans="1:4" ht="13.5" customHeight="1" x14ac:dyDescent="0.2">
      <c r="A590" s="186">
        <v>589</v>
      </c>
      <c r="B590" s="298"/>
      <c r="C590" s="201"/>
      <c r="D590" s="202"/>
    </row>
    <row r="591" spans="1:4" ht="13.5" customHeight="1" x14ac:dyDescent="0.2">
      <c r="A591" s="185">
        <v>590</v>
      </c>
      <c r="B591" s="230"/>
      <c r="C591" s="201"/>
      <c r="D591" s="202"/>
    </row>
    <row r="592" spans="1:4" ht="13.5" customHeight="1" x14ac:dyDescent="0.2">
      <c r="A592" s="185">
        <v>591</v>
      </c>
      <c r="B592" s="298"/>
      <c r="C592" s="201"/>
      <c r="D592" s="202"/>
    </row>
    <row r="593" spans="1:4" ht="13.5" customHeight="1" x14ac:dyDescent="0.2">
      <c r="A593" s="186">
        <v>592</v>
      </c>
      <c r="B593" s="230"/>
      <c r="C593" s="201"/>
      <c r="D593" s="202"/>
    </row>
    <row r="594" spans="1:4" ht="13.5" customHeight="1" x14ac:dyDescent="0.2">
      <c r="A594" s="185">
        <v>593</v>
      </c>
      <c r="B594" s="298"/>
      <c r="C594" s="201"/>
      <c r="D594" s="202"/>
    </row>
    <row r="595" spans="1:4" ht="13.5" customHeight="1" x14ac:dyDescent="0.2">
      <c r="A595" s="186">
        <v>594</v>
      </c>
      <c r="B595" s="230"/>
      <c r="C595" s="201"/>
      <c r="D595" s="202"/>
    </row>
    <row r="596" spans="1:4" ht="13.5" customHeight="1" x14ac:dyDescent="0.2">
      <c r="A596" s="185">
        <v>595</v>
      </c>
      <c r="B596" s="298"/>
      <c r="C596" s="201"/>
      <c r="D596" s="202"/>
    </row>
    <row r="597" spans="1:4" ht="13.5" customHeight="1" x14ac:dyDescent="0.2">
      <c r="A597" s="185">
        <v>596</v>
      </c>
      <c r="B597" s="230"/>
      <c r="C597" s="201"/>
      <c r="D597" s="202"/>
    </row>
    <row r="598" spans="1:4" ht="13.5" customHeight="1" x14ac:dyDescent="0.2">
      <c r="A598" s="186">
        <v>597</v>
      </c>
      <c r="B598" s="298"/>
      <c r="C598" s="201"/>
      <c r="D598" s="202"/>
    </row>
    <row r="599" spans="1:4" ht="13.5" customHeight="1" x14ac:dyDescent="0.2">
      <c r="A599" s="185">
        <v>598</v>
      </c>
      <c r="B599" s="230"/>
      <c r="C599" s="201"/>
      <c r="D599" s="202"/>
    </row>
    <row r="600" spans="1:4" ht="13.5" customHeight="1" x14ac:dyDescent="0.2">
      <c r="A600" s="186">
        <v>599</v>
      </c>
      <c r="B600" s="298"/>
      <c r="C600" s="201"/>
      <c r="D600" s="202"/>
    </row>
    <row r="601" spans="1:4" ht="13.5" customHeight="1" x14ac:dyDescent="0.2">
      <c r="A601" s="185">
        <v>600</v>
      </c>
      <c r="B601" s="230"/>
      <c r="C601" s="201"/>
      <c r="D601" s="202"/>
    </row>
    <row r="602" spans="1:4" ht="13.5" customHeight="1" x14ac:dyDescent="0.2">
      <c r="A602" s="185">
        <v>601</v>
      </c>
      <c r="B602" s="298"/>
      <c r="C602" s="201"/>
      <c r="D602" s="202"/>
    </row>
    <row r="603" spans="1:4" ht="13.5" customHeight="1" x14ac:dyDescent="0.2">
      <c r="A603" s="186">
        <v>602</v>
      </c>
      <c r="B603" s="230"/>
      <c r="C603" s="201"/>
      <c r="D603" s="202"/>
    </row>
    <row r="604" spans="1:4" ht="13.5" customHeight="1" x14ac:dyDescent="0.2">
      <c r="A604" s="185">
        <v>603</v>
      </c>
      <c r="B604" s="298"/>
      <c r="C604" s="201"/>
      <c r="D604" s="202"/>
    </row>
    <row r="605" spans="1:4" ht="13.5" customHeight="1" x14ac:dyDescent="0.2">
      <c r="A605" s="186">
        <v>604</v>
      </c>
      <c r="B605" s="230"/>
      <c r="C605" s="201"/>
      <c r="D605" s="202"/>
    </row>
    <row r="606" spans="1:4" ht="13.5" customHeight="1" x14ac:dyDescent="0.2">
      <c r="A606" s="185">
        <v>605</v>
      </c>
      <c r="B606" s="298"/>
      <c r="C606" s="201"/>
      <c r="D606" s="202"/>
    </row>
    <row r="607" spans="1:4" ht="13.5" customHeight="1" x14ac:dyDescent="0.2">
      <c r="A607" s="185">
        <v>606</v>
      </c>
      <c r="B607" s="230"/>
      <c r="C607" s="201"/>
      <c r="D607" s="202"/>
    </row>
    <row r="608" spans="1:4" ht="13.5" customHeight="1" x14ac:dyDescent="0.2">
      <c r="A608" s="186">
        <v>607</v>
      </c>
      <c r="B608" s="298"/>
      <c r="C608" s="201"/>
      <c r="D608" s="202"/>
    </row>
    <row r="609" spans="1:4" ht="13.5" customHeight="1" x14ac:dyDescent="0.2">
      <c r="A609" s="185">
        <v>608</v>
      </c>
      <c r="B609" s="230"/>
      <c r="C609" s="201"/>
      <c r="D609" s="202"/>
    </row>
    <row r="610" spans="1:4" ht="13.5" customHeight="1" x14ac:dyDescent="0.2">
      <c r="A610" s="186">
        <v>609</v>
      </c>
      <c r="B610" s="298"/>
      <c r="C610" s="201"/>
      <c r="D610" s="202"/>
    </row>
    <row r="611" spans="1:4" ht="13.5" customHeight="1" x14ac:dyDescent="0.2">
      <c r="A611" s="185">
        <v>610</v>
      </c>
      <c r="B611" s="230"/>
      <c r="C611" s="201"/>
      <c r="D611" s="202"/>
    </row>
    <row r="612" spans="1:4" ht="13.5" customHeight="1" x14ac:dyDescent="0.2">
      <c r="A612" s="185">
        <v>611</v>
      </c>
      <c r="B612" s="298"/>
      <c r="C612" s="201"/>
      <c r="D612" s="202"/>
    </row>
    <row r="613" spans="1:4" ht="13.5" customHeight="1" x14ac:dyDescent="0.2">
      <c r="A613" s="186">
        <v>612</v>
      </c>
      <c r="B613" s="230"/>
      <c r="C613" s="201"/>
      <c r="D613" s="202"/>
    </row>
    <row r="614" spans="1:4" ht="13.5" customHeight="1" x14ac:dyDescent="0.2">
      <c r="A614" s="185">
        <v>613</v>
      </c>
      <c r="B614" s="298"/>
      <c r="C614" s="201"/>
      <c r="D614" s="202"/>
    </row>
    <row r="615" spans="1:4" ht="13.5" customHeight="1" x14ac:dyDescent="0.2">
      <c r="A615" s="186">
        <v>614</v>
      </c>
      <c r="B615" s="230"/>
      <c r="C615" s="201"/>
      <c r="D615" s="202"/>
    </row>
    <row r="616" spans="1:4" ht="13.5" customHeight="1" x14ac:dyDescent="0.2">
      <c r="A616" s="185">
        <v>615</v>
      </c>
      <c r="B616" s="298"/>
      <c r="C616" s="201"/>
      <c r="D616" s="202"/>
    </row>
    <row r="617" spans="1:4" ht="13.5" customHeight="1" x14ac:dyDescent="0.2">
      <c r="A617" s="185">
        <v>616</v>
      </c>
      <c r="B617" s="230"/>
      <c r="C617" s="201"/>
      <c r="D617" s="202"/>
    </row>
    <row r="618" spans="1:4" ht="13.5" customHeight="1" x14ac:dyDescent="0.2">
      <c r="A618" s="186">
        <v>617</v>
      </c>
      <c r="B618" s="298"/>
      <c r="C618" s="201"/>
      <c r="D618" s="202"/>
    </row>
    <row r="619" spans="1:4" ht="13.5" customHeight="1" x14ac:dyDescent="0.2">
      <c r="A619" s="185">
        <v>618</v>
      </c>
      <c r="B619" s="230"/>
      <c r="C619" s="201"/>
      <c r="D619" s="202"/>
    </row>
    <row r="620" spans="1:4" ht="13.5" customHeight="1" x14ac:dyDescent="0.2">
      <c r="A620" s="186">
        <v>619</v>
      </c>
      <c r="B620" s="298"/>
      <c r="C620" s="201"/>
      <c r="D620" s="202"/>
    </row>
    <row r="621" spans="1:4" ht="13.5" customHeight="1" x14ac:dyDescent="0.2">
      <c r="A621" s="185">
        <v>620</v>
      </c>
      <c r="B621" s="230"/>
      <c r="C621" s="201"/>
      <c r="D621" s="202"/>
    </row>
    <row r="622" spans="1:4" ht="13.5" customHeight="1" x14ac:dyDescent="0.2">
      <c r="A622" s="185">
        <v>621</v>
      </c>
      <c r="B622" s="298"/>
      <c r="C622" s="201"/>
      <c r="D622" s="202"/>
    </row>
    <row r="623" spans="1:4" ht="13.5" customHeight="1" x14ac:dyDescent="0.2">
      <c r="A623" s="186">
        <v>622</v>
      </c>
      <c r="B623" s="230"/>
      <c r="C623" s="201"/>
      <c r="D623" s="202"/>
    </row>
    <row r="624" spans="1:4" ht="13.5" customHeight="1" x14ac:dyDescent="0.2">
      <c r="A624" s="185">
        <v>623</v>
      </c>
      <c r="B624" s="298"/>
      <c r="C624" s="201"/>
      <c r="D624" s="202"/>
    </row>
    <row r="625" spans="1:4" ht="13.5" customHeight="1" x14ac:dyDescent="0.2">
      <c r="A625" s="186">
        <v>624</v>
      </c>
      <c r="B625" s="230"/>
      <c r="C625" s="201"/>
      <c r="D625" s="202"/>
    </row>
    <row r="626" spans="1:4" ht="13.5" customHeight="1" x14ac:dyDescent="0.2">
      <c r="A626" s="185">
        <v>625</v>
      </c>
      <c r="B626" s="298"/>
      <c r="C626" s="201"/>
      <c r="D626" s="202"/>
    </row>
    <row r="627" spans="1:4" ht="13.5" customHeight="1" x14ac:dyDescent="0.2">
      <c r="A627" s="185">
        <v>626</v>
      </c>
      <c r="B627" s="230"/>
      <c r="C627" s="201"/>
      <c r="D627" s="202"/>
    </row>
    <row r="628" spans="1:4" ht="13.5" customHeight="1" x14ac:dyDescent="0.2">
      <c r="A628" s="186">
        <v>627</v>
      </c>
      <c r="B628" s="298"/>
      <c r="C628" s="201"/>
      <c r="D628" s="202"/>
    </row>
    <row r="629" spans="1:4" ht="13.5" customHeight="1" x14ac:dyDescent="0.2">
      <c r="A629" s="185">
        <v>628</v>
      </c>
      <c r="B629" s="230"/>
      <c r="C629" s="201"/>
      <c r="D629" s="202"/>
    </row>
    <row r="630" spans="1:4" ht="13.5" customHeight="1" x14ac:dyDescent="0.2">
      <c r="A630" s="186">
        <v>629</v>
      </c>
      <c r="B630" s="298"/>
      <c r="C630" s="201"/>
      <c r="D630" s="202"/>
    </row>
    <row r="631" spans="1:4" ht="13.5" customHeight="1" x14ac:dyDescent="0.2">
      <c r="A631" s="185">
        <v>630</v>
      </c>
      <c r="B631" s="230"/>
      <c r="C631" s="201"/>
      <c r="D631" s="202"/>
    </row>
    <row r="632" spans="1:4" ht="13.5" customHeight="1" x14ac:dyDescent="0.2">
      <c r="A632" s="185">
        <v>631</v>
      </c>
      <c r="B632" s="298"/>
      <c r="C632" s="201"/>
      <c r="D632" s="202"/>
    </row>
    <row r="633" spans="1:4" ht="13.5" customHeight="1" x14ac:dyDescent="0.2">
      <c r="A633" s="186">
        <v>632</v>
      </c>
      <c r="B633" s="230"/>
      <c r="C633" s="201"/>
      <c r="D633" s="202"/>
    </row>
    <row r="634" spans="1:4" ht="13.5" customHeight="1" x14ac:dyDescent="0.2">
      <c r="A634" s="185">
        <v>633</v>
      </c>
      <c r="B634" s="298"/>
      <c r="C634" s="201"/>
      <c r="D634" s="202"/>
    </row>
    <row r="635" spans="1:4" ht="13.5" customHeight="1" x14ac:dyDescent="0.2">
      <c r="A635" s="186">
        <v>634</v>
      </c>
      <c r="B635" s="230"/>
      <c r="C635" s="201"/>
      <c r="D635" s="202"/>
    </row>
    <row r="636" spans="1:4" ht="13.5" customHeight="1" x14ac:dyDescent="0.2">
      <c r="A636" s="185">
        <v>635</v>
      </c>
      <c r="B636" s="298"/>
      <c r="C636" s="201"/>
      <c r="D636" s="202"/>
    </row>
    <row r="637" spans="1:4" ht="13.5" customHeight="1" x14ac:dyDescent="0.2">
      <c r="A637" s="185">
        <v>636</v>
      </c>
      <c r="B637" s="230"/>
      <c r="C637" s="201"/>
      <c r="D637" s="202"/>
    </row>
    <row r="638" spans="1:4" ht="13.5" customHeight="1" x14ac:dyDescent="0.2">
      <c r="A638" s="186">
        <v>637</v>
      </c>
      <c r="B638" s="298"/>
      <c r="C638" s="201"/>
      <c r="D638" s="202"/>
    </row>
    <row r="639" spans="1:4" ht="13.5" customHeight="1" x14ac:dyDescent="0.2">
      <c r="A639" s="185">
        <v>638</v>
      </c>
      <c r="B639" s="230"/>
      <c r="C639" s="201"/>
      <c r="D639" s="202"/>
    </row>
    <row r="640" spans="1:4" ht="13.5" customHeight="1" x14ac:dyDescent="0.2">
      <c r="A640" s="186">
        <v>639</v>
      </c>
      <c r="B640" s="298"/>
      <c r="C640" s="201"/>
      <c r="D640" s="202"/>
    </row>
    <row r="641" spans="1:4" ht="13.5" customHeight="1" x14ac:dyDescent="0.2">
      <c r="A641" s="185">
        <v>640</v>
      </c>
      <c r="B641" s="230"/>
      <c r="C641" s="201"/>
      <c r="D641" s="202"/>
    </row>
    <row r="642" spans="1:4" ht="13.5" customHeight="1" x14ac:dyDescent="0.2">
      <c r="A642" s="185">
        <v>641</v>
      </c>
      <c r="B642" s="298"/>
      <c r="C642" s="201"/>
      <c r="D642" s="202"/>
    </row>
    <row r="643" spans="1:4" ht="13.5" customHeight="1" x14ac:dyDescent="0.2">
      <c r="A643" s="186">
        <v>642</v>
      </c>
      <c r="B643" s="230"/>
      <c r="C643" s="201"/>
      <c r="D643" s="202"/>
    </row>
    <row r="644" spans="1:4" ht="13.5" customHeight="1" x14ac:dyDescent="0.2">
      <c r="A644" s="185">
        <v>643</v>
      </c>
      <c r="B644" s="298"/>
      <c r="C644" s="201"/>
      <c r="D644" s="202"/>
    </row>
    <row r="645" spans="1:4" ht="13.5" customHeight="1" x14ac:dyDescent="0.2">
      <c r="A645" s="186">
        <v>644</v>
      </c>
      <c r="B645" s="230"/>
      <c r="C645" s="201"/>
      <c r="D645" s="202"/>
    </row>
    <row r="646" spans="1:4" ht="13.5" customHeight="1" x14ac:dyDescent="0.2">
      <c r="A646" s="185">
        <v>645</v>
      </c>
      <c r="B646" s="298"/>
      <c r="C646" s="201"/>
      <c r="D646" s="202"/>
    </row>
    <row r="647" spans="1:4" ht="13.5" customHeight="1" x14ac:dyDescent="0.2">
      <c r="A647" s="185">
        <v>646</v>
      </c>
      <c r="B647" s="230"/>
      <c r="C647" s="201"/>
      <c r="D647" s="202"/>
    </row>
    <row r="648" spans="1:4" ht="13.5" customHeight="1" x14ac:dyDescent="0.2">
      <c r="A648" s="186">
        <v>647</v>
      </c>
      <c r="B648" s="298"/>
      <c r="C648" s="201"/>
      <c r="D648" s="202"/>
    </row>
    <row r="649" spans="1:4" ht="13.5" customHeight="1" x14ac:dyDescent="0.2">
      <c r="A649" s="185">
        <v>648</v>
      </c>
      <c r="B649" s="230"/>
      <c r="C649" s="201"/>
      <c r="D649" s="202"/>
    </row>
    <row r="650" spans="1:4" ht="13.5" customHeight="1" x14ac:dyDescent="0.2">
      <c r="A650" s="186">
        <v>649</v>
      </c>
      <c r="B650" s="298"/>
      <c r="C650" s="201"/>
      <c r="D650" s="202"/>
    </row>
    <row r="651" spans="1:4" ht="13.5" customHeight="1" x14ac:dyDescent="0.2">
      <c r="A651" s="185">
        <v>650</v>
      </c>
      <c r="B651" s="230"/>
      <c r="C651" s="201"/>
      <c r="D651" s="202"/>
    </row>
    <row r="652" spans="1:4" ht="13.5" customHeight="1" x14ac:dyDescent="0.2">
      <c r="A652" s="185">
        <v>651</v>
      </c>
      <c r="B652" s="298"/>
      <c r="C652" s="201"/>
      <c r="D652" s="202"/>
    </row>
    <row r="653" spans="1:4" ht="13.5" customHeight="1" x14ac:dyDescent="0.2">
      <c r="A653" s="186">
        <v>652</v>
      </c>
      <c r="B653" s="230"/>
      <c r="C653" s="201"/>
      <c r="D653" s="202"/>
    </row>
    <row r="654" spans="1:4" ht="13.5" customHeight="1" x14ac:dyDescent="0.2">
      <c r="A654" s="185">
        <v>653</v>
      </c>
      <c r="B654" s="298"/>
      <c r="C654" s="201"/>
      <c r="D654" s="202"/>
    </row>
    <row r="655" spans="1:4" ht="13.5" customHeight="1" x14ac:dyDescent="0.2">
      <c r="A655" s="186">
        <v>654</v>
      </c>
      <c r="B655" s="230"/>
      <c r="C655" s="201"/>
      <c r="D655" s="202"/>
    </row>
    <row r="656" spans="1:4" ht="13.5" customHeight="1" x14ac:dyDescent="0.2">
      <c r="A656" s="185">
        <v>655</v>
      </c>
      <c r="B656" s="298"/>
      <c r="C656" s="201"/>
      <c r="D656" s="202"/>
    </row>
    <row r="657" spans="1:4" ht="13.5" customHeight="1" x14ac:dyDescent="0.2">
      <c r="A657" s="185">
        <v>656</v>
      </c>
      <c r="B657" s="230"/>
      <c r="C657" s="201"/>
      <c r="D657" s="202"/>
    </row>
    <row r="658" spans="1:4" ht="13.5" customHeight="1" x14ac:dyDescent="0.2">
      <c r="A658" s="186">
        <v>657</v>
      </c>
      <c r="B658" s="298"/>
      <c r="C658" s="201"/>
      <c r="D658" s="202"/>
    </row>
    <row r="659" spans="1:4" ht="13.5" customHeight="1" x14ac:dyDescent="0.2">
      <c r="A659" s="185">
        <v>658</v>
      </c>
      <c r="B659" s="230"/>
      <c r="C659" s="201"/>
      <c r="D659" s="202"/>
    </row>
    <row r="660" spans="1:4" ht="13.5" customHeight="1" x14ac:dyDescent="0.2">
      <c r="A660" s="186">
        <v>659</v>
      </c>
      <c r="B660" s="298"/>
      <c r="C660" s="201"/>
      <c r="D660" s="202"/>
    </row>
    <row r="661" spans="1:4" ht="13.5" customHeight="1" x14ac:dyDescent="0.2">
      <c r="A661" s="185">
        <v>660</v>
      </c>
      <c r="B661" s="230"/>
      <c r="C661" s="201"/>
      <c r="D661" s="202"/>
    </row>
    <row r="662" spans="1:4" ht="13.5" customHeight="1" x14ac:dyDescent="0.2">
      <c r="A662" s="185">
        <v>661</v>
      </c>
      <c r="B662" s="298"/>
      <c r="C662" s="201"/>
      <c r="D662" s="202"/>
    </row>
    <row r="663" spans="1:4" ht="13.5" customHeight="1" x14ac:dyDescent="0.2">
      <c r="A663" s="186">
        <v>662</v>
      </c>
      <c r="B663" s="230"/>
      <c r="C663" s="201"/>
      <c r="D663" s="202"/>
    </row>
    <row r="664" spans="1:4" ht="13.5" customHeight="1" x14ac:dyDescent="0.2">
      <c r="A664" s="185">
        <v>663</v>
      </c>
      <c r="B664" s="298"/>
      <c r="C664" s="201"/>
      <c r="D664" s="202"/>
    </row>
    <row r="665" spans="1:4" ht="13.5" customHeight="1" x14ac:dyDescent="0.2">
      <c r="A665" s="186">
        <v>664</v>
      </c>
      <c r="B665" s="230"/>
      <c r="C665" s="201"/>
      <c r="D665" s="202"/>
    </row>
    <row r="666" spans="1:4" ht="13.5" customHeight="1" x14ac:dyDescent="0.2">
      <c r="A666" s="185">
        <v>665</v>
      </c>
      <c r="B666" s="298"/>
      <c r="C666" s="201"/>
      <c r="D666" s="202"/>
    </row>
    <row r="667" spans="1:4" ht="13.5" customHeight="1" x14ac:dyDescent="0.2">
      <c r="A667" s="185">
        <v>666</v>
      </c>
      <c r="B667" s="230"/>
      <c r="C667" s="201"/>
      <c r="D667" s="202"/>
    </row>
    <row r="668" spans="1:4" ht="13.5" customHeight="1" x14ac:dyDescent="0.2">
      <c r="A668" s="186">
        <v>667</v>
      </c>
      <c r="B668" s="298"/>
      <c r="C668" s="201"/>
      <c r="D668" s="202"/>
    </row>
    <row r="669" spans="1:4" ht="13.5" customHeight="1" x14ac:dyDescent="0.2">
      <c r="A669" s="185">
        <v>668</v>
      </c>
      <c r="B669" s="230"/>
      <c r="C669" s="201"/>
      <c r="D669" s="202"/>
    </row>
    <row r="670" spans="1:4" ht="13.5" customHeight="1" x14ac:dyDescent="0.2">
      <c r="A670" s="186">
        <v>669</v>
      </c>
      <c r="B670" s="298"/>
      <c r="C670" s="201"/>
      <c r="D670" s="202"/>
    </row>
    <row r="671" spans="1:4" ht="13.5" customHeight="1" x14ac:dyDescent="0.2">
      <c r="A671" s="185">
        <v>670</v>
      </c>
      <c r="B671" s="230"/>
      <c r="C671" s="201"/>
      <c r="D671" s="202"/>
    </row>
    <row r="672" spans="1:4" ht="13.5" customHeight="1" x14ac:dyDescent="0.2">
      <c r="A672" s="185">
        <v>671</v>
      </c>
      <c r="B672" s="298"/>
      <c r="C672" s="201"/>
      <c r="D672" s="202"/>
    </row>
    <row r="673" spans="1:4" ht="13.5" customHeight="1" x14ac:dyDescent="0.2">
      <c r="A673" s="186">
        <v>672</v>
      </c>
      <c r="B673" s="230"/>
      <c r="C673" s="201"/>
      <c r="D673" s="202"/>
    </row>
    <row r="674" spans="1:4" ht="13.5" customHeight="1" x14ac:dyDescent="0.2">
      <c r="A674" s="185">
        <v>673</v>
      </c>
      <c r="B674" s="298"/>
      <c r="C674" s="201"/>
      <c r="D674" s="202"/>
    </row>
    <row r="675" spans="1:4" ht="13.5" customHeight="1" x14ac:dyDescent="0.2">
      <c r="A675" s="186">
        <v>674</v>
      </c>
      <c r="B675" s="230"/>
      <c r="C675" s="201"/>
      <c r="D675" s="202"/>
    </row>
    <row r="676" spans="1:4" ht="13.5" customHeight="1" x14ac:dyDescent="0.2">
      <c r="A676" s="185">
        <v>675</v>
      </c>
      <c r="B676" s="298"/>
      <c r="C676" s="201"/>
      <c r="D676" s="202"/>
    </row>
    <row r="677" spans="1:4" ht="13.5" customHeight="1" x14ac:dyDescent="0.2">
      <c r="A677" s="185">
        <v>676</v>
      </c>
      <c r="B677" s="230"/>
      <c r="C677" s="201"/>
      <c r="D677" s="202"/>
    </row>
    <row r="678" spans="1:4" ht="13.5" customHeight="1" x14ac:dyDescent="0.2">
      <c r="A678" s="186">
        <v>677</v>
      </c>
      <c r="B678" s="298"/>
      <c r="C678" s="201"/>
      <c r="D678" s="202"/>
    </row>
    <row r="679" spans="1:4" ht="13.5" customHeight="1" x14ac:dyDescent="0.2">
      <c r="A679" s="185">
        <v>678</v>
      </c>
      <c r="B679" s="230"/>
      <c r="C679" s="201"/>
      <c r="D679" s="202"/>
    </row>
    <row r="680" spans="1:4" ht="13.5" customHeight="1" x14ac:dyDescent="0.2">
      <c r="A680" s="186">
        <v>679</v>
      </c>
      <c r="B680" s="298"/>
      <c r="C680" s="201"/>
      <c r="D680" s="202"/>
    </row>
    <row r="681" spans="1:4" ht="13.5" customHeight="1" x14ac:dyDescent="0.2">
      <c r="A681" s="185">
        <v>680</v>
      </c>
      <c r="B681" s="230"/>
      <c r="C681" s="201"/>
      <c r="D681" s="202"/>
    </row>
    <row r="682" spans="1:4" ht="13.5" customHeight="1" x14ac:dyDescent="0.2">
      <c r="A682" s="185">
        <v>681</v>
      </c>
      <c r="B682" s="298"/>
      <c r="C682" s="201"/>
      <c r="D682" s="202"/>
    </row>
    <row r="683" spans="1:4" ht="13.5" customHeight="1" x14ac:dyDescent="0.2">
      <c r="A683" s="186">
        <v>682</v>
      </c>
      <c r="B683" s="230"/>
      <c r="C683" s="201"/>
      <c r="D683" s="202"/>
    </row>
    <row r="684" spans="1:4" ht="13.5" customHeight="1" x14ac:dyDescent="0.2">
      <c r="A684" s="185">
        <v>683</v>
      </c>
      <c r="B684" s="298"/>
      <c r="C684" s="201"/>
      <c r="D684" s="202"/>
    </row>
    <row r="685" spans="1:4" ht="13.5" customHeight="1" x14ac:dyDescent="0.2">
      <c r="A685" s="186">
        <v>684</v>
      </c>
      <c r="B685" s="230"/>
      <c r="C685" s="201"/>
      <c r="D685" s="202"/>
    </row>
    <row r="686" spans="1:4" ht="13.5" customHeight="1" x14ac:dyDescent="0.2">
      <c r="A686" s="185">
        <v>685</v>
      </c>
      <c r="B686" s="298"/>
      <c r="C686" s="201"/>
      <c r="D686" s="202"/>
    </row>
    <row r="687" spans="1:4" ht="13.5" customHeight="1" x14ac:dyDescent="0.2">
      <c r="A687" s="185">
        <v>686</v>
      </c>
      <c r="B687" s="230"/>
      <c r="C687" s="201"/>
      <c r="D687" s="202"/>
    </row>
    <row r="688" spans="1:4" ht="13.5" customHeight="1" x14ac:dyDescent="0.2">
      <c r="A688" s="186">
        <v>687</v>
      </c>
      <c r="B688" s="298"/>
      <c r="C688" s="201"/>
      <c r="D688" s="202"/>
    </row>
    <row r="689" spans="1:4" ht="13.5" customHeight="1" x14ac:dyDescent="0.2">
      <c r="A689" s="185">
        <v>688</v>
      </c>
      <c r="B689" s="230"/>
      <c r="C689" s="201"/>
      <c r="D689" s="202"/>
    </row>
    <row r="690" spans="1:4" ht="13.5" customHeight="1" x14ac:dyDescent="0.2">
      <c r="A690" s="186">
        <v>689</v>
      </c>
      <c r="B690" s="298"/>
      <c r="C690" s="201"/>
      <c r="D690" s="202"/>
    </row>
    <row r="691" spans="1:4" ht="13.5" customHeight="1" x14ac:dyDescent="0.2">
      <c r="A691" s="185">
        <v>690</v>
      </c>
      <c r="B691" s="230"/>
      <c r="C691" s="201"/>
      <c r="D691" s="202"/>
    </row>
    <row r="692" spans="1:4" ht="13.5" customHeight="1" x14ac:dyDescent="0.2">
      <c r="A692" s="185">
        <v>691</v>
      </c>
      <c r="B692" s="298"/>
      <c r="C692" s="201"/>
      <c r="D692" s="202"/>
    </row>
    <row r="693" spans="1:4" ht="13.5" customHeight="1" x14ac:dyDescent="0.2">
      <c r="A693" s="186">
        <v>692</v>
      </c>
      <c r="B693" s="230"/>
      <c r="C693" s="201"/>
      <c r="D693" s="202"/>
    </row>
    <row r="694" spans="1:4" ht="13.5" customHeight="1" x14ac:dyDescent="0.2">
      <c r="A694" s="185">
        <v>693</v>
      </c>
      <c r="B694" s="298"/>
      <c r="C694" s="201"/>
      <c r="D694" s="202"/>
    </row>
    <row r="695" spans="1:4" ht="13.5" customHeight="1" x14ac:dyDescent="0.2">
      <c r="A695" s="186">
        <v>694</v>
      </c>
      <c r="B695" s="230"/>
      <c r="C695" s="201"/>
      <c r="D695" s="202"/>
    </row>
    <row r="696" spans="1:4" ht="13.5" customHeight="1" x14ac:dyDescent="0.2">
      <c r="A696" s="185">
        <v>695</v>
      </c>
      <c r="B696" s="298"/>
      <c r="C696" s="201"/>
      <c r="D696" s="202"/>
    </row>
    <row r="697" spans="1:4" ht="13.5" customHeight="1" x14ac:dyDescent="0.2">
      <c r="A697" s="185">
        <v>696</v>
      </c>
      <c r="B697" s="230"/>
      <c r="C697" s="201"/>
      <c r="D697" s="202"/>
    </row>
    <row r="698" spans="1:4" ht="13.5" customHeight="1" x14ac:dyDescent="0.2">
      <c r="A698" s="186">
        <v>697</v>
      </c>
      <c r="B698" s="298"/>
      <c r="C698" s="201"/>
      <c r="D698" s="202"/>
    </row>
    <row r="699" spans="1:4" ht="13.5" customHeight="1" x14ac:dyDescent="0.2">
      <c r="A699" s="185">
        <v>698</v>
      </c>
      <c r="B699" s="230"/>
      <c r="C699" s="201"/>
      <c r="D699" s="202"/>
    </row>
    <row r="700" spans="1:4" ht="13.5" customHeight="1" x14ac:dyDescent="0.2">
      <c r="A700" s="186">
        <v>699</v>
      </c>
      <c r="B700" s="298"/>
      <c r="C700" s="201"/>
      <c r="D700" s="202"/>
    </row>
    <row r="701" spans="1:4" ht="13.5" customHeight="1" x14ac:dyDescent="0.2">
      <c r="A701" s="185">
        <v>700</v>
      </c>
      <c r="B701" s="230"/>
      <c r="C701" s="201"/>
      <c r="D701" s="202"/>
    </row>
    <row r="702" spans="1:4" ht="13.5" customHeight="1" x14ac:dyDescent="0.2">
      <c r="A702" s="185">
        <v>701</v>
      </c>
      <c r="B702" s="298"/>
      <c r="C702" s="201"/>
      <c r="D702" s="202"/>
    </row>
    <row r="703" spans="1:4" ht="13.5" customHeight="1" x14ac:dyDescent="0.2">
      <c r="A703" s="186">
        <v>702</v>
      </c>
      <c r="B703" s="230"/>
      <c r="C703" s="201"/>
      <c r="D703" s="202"/>
    </row>
    <row r="704" spans="1:4" ht="13.5" customHeight="1" x14ac:dyDescent="0.2">
      <c r="A704" s="185">
        <v>703</v>
      </c>
      <c r="B704" s="298"/>
      <c r="C704" s="201"/>
      <c r="D704" s="202"/>
    </row>
    <row r="705" spans="1:4" ht="13.5" customHeight="1" x14ac:dyDescent="0.2">
      <c r="A705" s="186">
        <v>704</v>
      </c>
      <c r="B705" s="230"/>
      <c r="C705" s="201"/>
      <c r="D705" s="202"/>
    </row>
    <row r="706" spans="1:4" ht="13.5" customHeight="1" x14ac:dyDescent="0.2">
      <c r="A706" s="185">
        <v>705</v>
      </c>
      <c r="B706" s="298"/>
      <c r="C706" s="201"/>
      <c r="D706" s="202"/>
    </row>
    <row r="707" spans="1:4" ht="13.5" customHeight="1" x14ac:dyDescent="0.2">
      <c r="A707" s="185">
        <v>706</v>
      </c>
      <c r="B707" s="230"/>
      <c r="C707" s="201"/>
      <c r="D707" s="202"/>
    </row>
    <row r="708" spans="1:4" ht="13.5" customHeight="1" x14ac:dyDescent="0.2">
      <c r="A708" s="186">
        <v>707</v>
      </c>
      <c r="B708" s="298"/>
      <c r="C708" s="201"/>
      <c r="D708" s="202"/>
    </row>
    <row r="709" spans="1:4" ht="13.5" customHeight="1" x14ac:dyDescent="0.2">
      <c r="A709" s="185">
        <v>708</v>
      </c>
      <c r="B709" s="230"/>
      <c r="C709" s="201"/>
      <c r="D709" s="202"/>
    </row>
    <row r="710" spans="1:4" ht="13.5" customHeight="1" x14ac:dyDescent="0.2">
      <c r="A710" s="186">
        <v>709</v>
      </c>
      <c r="B710" s="298"/>
      <c r="C710" s="201"/>
      <c r="D710" s="202"/>
    </row>
    <row r="711" spans="1:4" ht="13.5" customHeight="1" x14ac:dyDescent="0.2">
      <c r="A711" s="185">
        <v>710</v>
      </c>
      <c r="B711" s="230"/>
      <c r="C711" s="201"/>
      <c r="D711" s="202"/>
    </row>
    <row r="712" spans="1:4" ht="13.5" customHeight="1" x14ac:dyDescent="0.2">
      <c r="A712" s="185">
        <v>711</v>
      </c>
      <c r="B712" s="298"/>
      <c r="C712" s="201"/>
      <c r="D712" s="202"/>
    </row>
    <row r="713" spans="1:4" ht="13.5" customHeight="1" x14ac:dyDescent="0.2">
      <c r="A713" s="186">
        <v>712</v>
      </c>
      <c r="B713" s="230"/>
      <c r="C713" s="201"/>
      <c r="D713" s="202"/>
    </row>
    <row r="714" spans="1:4" ht="13.5" customHeight="1" x14ac:dyDescent="0.2">
      <c r="A714" s="185">
        <v>713</v>
      </c>
      <c r="B714" s="298"/>
      <c r="C714" s="201"/>
      <c r="D714" s="202"/>
    </row>
    <row r="715" spans="1:4" ht="13.5" customHeight="1" x14ac:dyDescent="0.2">
      <c r="A715" s="186">
        <v>714</v>
      </c>
      <c r="B715" s="230"/>
      <c r="C715" s="201"/>
      <c r="D715" s="202"/>
    </row>
    <row r="716" spans="1:4" ht="13.5" customHeight="1" x14ac:dyDescent="0.2">
      <c r="A716" s="185">
        <v>715</v>
      </c>
      <c r="B716" s="298"/>
      <c r="C716" s="201"/>
      <c r="D716" s="202"/>
    </row>
    <row r="717" spans="1:4" ht="13.5" customHeight="1" x14ac:dyDescent="0.2">
      <c r="A717" s="185">
        <v>716</v>
      </c>
      <c r="B717" s="230"/>
      <c r="C717" s="201"/>
      <c r="D717" s="202"/>
    </row>
    <row r="718" spans="1:4" ht="13.5" customHeight="1" x14ac:dyDescent="0.2">
      <c r="A718" s="186">
        <v>717</v>
      </c>
      <c r="B718" s="298"/>
      <c r="C718" s="201"/>
      <c r="D718" s="202"/>
    </row>
    <row r="719" spans="1:4" ht="13.5" customHeight="1" x14ac:dyDescent="0.2">
      <c r="A719" s="185">
        <v>718</v>
      </c>
      <c r="B719" s="230"/>
      <c r="C719" s="201"/>
      <c r="D719" s="202"/>
    </row>
    <row r="720" spans="1:4" ht="13.5" customHeight="1" x14ac:dyDescent="0.2">
      <c r="A720" s="186">
        <v>719</v>
      </c>
      <c r="B720" s="298"/>
      <c r="C720" s="201"/>
      <c r="D720" s="202"/>
    </row>
    <row r="721" spans="1:4" ht="13.5" customHeight="1" x14ac:dyDescent="0.2">
      <c r="A721" s="185">
        <v>720</v>
      </c>
      <c r="B721" s="230"/>
      <c r="C721" s="201"/>
      <c r="D721" s="202"/>
    </row>
    <row r="722" spans="1:4" ht="13.5" customHeight="1" x14ac:dyDescent="0.2">
      <c r="A722" s="185">
        <v>721</v>
      </c>
      <c r="B722" s="298"/>
      <c r="C722" s="201"/>
      <c r="D722" s="202"/>
    </row>
    <row r="723" spans="1:4" ht="13.5" customHeight="1" x14ac:dyDescent="0.2">
      <c r="A723" s="186">
        <v>722</v>
      </c>
      <c r="B723" s="230"/>
      <c r="C723" s="201"/>
      <c r="D723" s="202"/>
    </row>
    <row r="724" spans="1:4" ht="13.5" customHeight="1" x14ac:dyDescent="0.2">
      <c r="A724" s="185">
        <v>723</v>
      </c>
      <c r="B724" s="298"/>
      <c r="C724" s="201"/>
      <c r="D724" s="202"/>
    </row>
    <row r="725" spans="1:4" ht="13.5" customHeight="1" x14ac:dyDescent="0.2">
      <c r="A725" s="186">
        <v>724</v>
      </c>
      <c r="B725" s="230"/>
      <c r="C725" s="201"/>
      <c r="D725" s="202"/>
    </row>
    <row r="726" spans="1:4" ht="13.5" customHeight="1" x14ac:dyDescent="0.2">
      <c r="A726" s="185">
        <v>725</v>
      </c>
      <c r="B726" s="298"/>
      <c r="C726" s="201"/>
      <c r="D726" s="202"/>
    </row>
    <row r="727" spans="1:4" ht="13.5" customHeight="1" x14ac:dyDescent="0.2">
      <c r="A727" s="185">
        <v>726</v>
      </c>
      <c r="B727" s="230"/>
      <c r="C727" s="201"/>
      <c r="D727" s="202"/>
    </row>
    <row r="728" spans="1:4" ht="13.5" customHeight="1" x14ac:dyDescent="0.2">
      <c r="A728" s="186">
        <v>727</v>
      </c>
      <c r="B728" s="298"/>
      <c r="C728" s="201"/>
      <c r="D728" s="202"/>
    </row>
    <row r="729" spans="1:4" ht="13.5" customHeight="1" x14ac:dyDescent="0.2">
      <c r="A729" s="185">
        <v>728</v>
      </c>
      <c r="B729" s="230"/>
      <c r="C729" s="201"/>
      <c r="D729" s="202"/>
    </row>
    <row r="730" spans="1:4" ht="13.5" customHeight="1" x14ac:dyDescent="0.2">
      <c r="A730" s="186">
        <v>729</v>
      </c>
      <c r="B730" s="298"/>
      <c r="C730" s="201"/>
      <c r="D730" s="202"/>
    </row>
    <row r="731" spans="1:4" ht="13.5" customHeight="1" x14ac:dyDescent="0.2">
      <c r="A731" s="185">
        <v>730</v>
      </c>
      <c r="B731" s="230"/>
      <c r="C731" s="201"/>
      <c r="D731" s="202"/>
    </row>
    <row r="732" spans="1:4" ht="13.5" customHeight="1" x14ac:dyDescent="0.2">
      <c r="A732" s="185">
        <v>731</v>
      </c>
      <c r="B732" s="298"/>
      <c r="C732" s="201"/>
      <c r="D732" s="202"/>
    </row>
    <row r="733" spans="1:4" ht="13.5" customHeight="1" x14ac:dyDescent="0.2">
      <c r="A733" s="186">
        <v>732</v>
      </c>
      <c r="B733" s="230"/>
      <c r="C733" s="201"/>
      <c r="D733" s="202"/>
    </row>
    <row r="734" spans="1:4" ht="13.5" customHeight="1" x14ac:dyDescent="0.2">
      <c r="A734" s="185">
        <v>733</v>
      </c>
      <c r="B734" s="298"/>
      <c r="C734" s="201"/>
      <c r="D734" s="202"/>
    </row>
    <row r="735" spans="1:4" ht="13.5" customHeight="1" x14ac:dyDescent="0.2">
      <c r="A735" s="186">
        <v>734</v>
      </c>
      <c r="B735" s="230"/>
      <c r="C735" s="201"/>
      <c r="D735" s="202"/>
    </row>
    <row r="736" spans="1:4" ht="13.5" customHeight="1" x14ac:dyDescent="0.2">
      <c r="A736" s="185">
        <v>735</v>
      </c>
      <c r="B736" s="298"/>
      <c r="C736" s="201"/>
      <c r="D736" s="202"/>
    </row>
    <row r="737" spans="1:4" ht="13.5" customHeight="1" x14ac:dyDescent="0.2">
      <c r="A737" s="185">
        <v>736</v>
      </c>
      <c r="B737" s="230"/>
      <c r="C737" s="201"/>
      <c r="D737" s="202"/>
    </row>
    <row r="738" spans="1:4" ht="13.5" customHeight="1" x14ac:dyDescent="0.2">
      <c r="A738" s="186">
        <v>737</v>
      </c>
      <c r="B738" s="298"/>
      <c r="C738" s="201"/>
      <c r="D738" s="202"/>
    </row>
    <row r="739" spans="1:4" ht="13.5" customHeight="1" x14ac:dyDescent="0.2">
      <c r="A739" s="185">
        <v>738</v>
      </c>
      <c r="B739" s="230"/>
      <c r="C739" s="201"/>
      <c r="D739" s="202"/>
    </row>
    <row r="740" spans="1:4" ht="13.5" customHeight="1" x14ac:dyDescent="0.2">
      <c r="A740" s="186">
        <v>739</v>
      </c>
      <c r="B740" s="298"/>
      <c r="C740" s="201"/>
      <c r="D740" s="202"/>
    </row>
    <row r="741" spans="1:4" ht="13.5" customHeight="1" x14ac:dyDescent="0.2">
      <c r="A741" s="185">
        <v>740</v>
      </c>
      <c r="B741" s="230"/>
      <c r="C741" s="201"/>
      <c r="D741" s="202"/>
    </row>
    <row r="742" spans="1:4" ht="13.5" customHeight="1" x14ac:dyDescent="0.2">
      <c r="A742" s="185">
        <v>741</v>
      </c>
      <c r="B742" s="298"/>
      <c r="C742" s="201"/>
      <c r="D742" s="202"/>
    </row>
    <row r="743" spans="1:4" ht="13.5" customHeight="1" x14ac:dyDescent="0.2">
      <c r="A743" s="186">
        <v>742</v>
      </c>
      <c r="B743" s="230"/>
      <c r="C743" s="201"/>
      <c r="D743" s="202"/>
    </row>
    <row r="744" spans="1:4" ht="13.5" customHeight="1" x14ac:dyDescent="0.2">
      <c r="A744" s="185">
        <v>743</v>
      </c>
      <c r="B744" s="298"/>
      <c r="C744" s="201"/>
      <c r="D744" s="202"/>
    </row>
    <row r="745" spans="1:4" ht="13.5" customHeight="1" x14ac:dyDescent="0.2">
      <c r="A745" s="186">
        <v>744</v>
      </c>
      <c r="B745" s="230"/>
      <c r="C745" s="201"/>
      <c r="D745" s="202"/>
    </row>
    <row r="746" spans="1:4" ht="13.5" customHeight="1" x14ac:dyDescent="0.2">
      <c r="A746" s="185">
        <v>745</v>
      </c>
      <c r="B746" s="298"/>
      <c r="C746" s="201"/>
      <c r="D746" s="202"/>
    </row>
    <row r="747" spans="1:4" ht="13.5" customHeight="1" x14ac:dyDescent="0.2">
      <c r="A747" s="185">
        <v>746</v>
      </c>
      <c r="B747" s="230"/>
      <c r="C747" s="201"/>
      <c r="D747" s="202"/>
    </row>
    <row r="748" spans="1:4" ht="13.5" customHeight="1" x14ac:dyDescent="0.2">
      <c r="A748" s="186">
        <v>747</v>
      </c>
      <c r="B748" s="298"/>
      <c r="C748" s="201"/>
      <c r="D748" s="202"/>
    </row>
    <row r="749" spans="1:4" ht="13.5" customHeight="1" x14ac:dyDescent="0.2">
      <c r="A749" s="185">
        <v>748</v>
      </c>
      <c r="B749" s="230"/>
      <c r="C749" s="201"/>
      <c r="D749" s="202"/>
    </row>
    <row r="750" spans="1:4" ht="13.5" customHeight="1" x14ac:dyDescent="0.2">
      <c r="A750" s="186">
        <v>749</v>
      </c>
      <c r="B750" s="298"/>
      <c r="C750" s="201"/>
      <c r="D750" s="202"/>
    </row>
    <row r="751" spans="1:4" ht="13.5" customHeight="1" x14ac:dyDescent="0.2">
      <c r="A751" s="185">
        <v>750</v>
      </c>
      <c r="B751" s="203"/>
      <c r="C751" s="204"/>
      <c r="D751" s="205"/>
    </row>
    <row r="752" spans="1:4" ht="13.5" customHeight="1" x14ac:dyDescent="0.2">
      <c r="A752" s="185">
        <v>751</v>
      </c>
      <c r="B752" s="298"/>
      <c r="C752" s="201"/>
      <c r="D752" s="202"/>
    </row>
    <row r="753" spans="1:4" ht="13.5" customHeight="1" x14ac:dyDescent="0.2">
      <c r="A753" s="186">
        <v>752</v>
      </c>
      <c r="B753" s="230"/>
      <c r="C753" s="201"/>
      <c r="D753" s="202"/>
    </row>
    <row r="754" spans="1:4" ht="13.5" customHeight="1" x14ac:dyDescent="0.2">
      <c r="A754" s="185">
        <v>753</v>
      </c>
      <c r="B754" s="298"/>
      <c r="C754" s="201"/>
      <c r="D754" s="202"/>
    </row>
    <row r="755" spans="1:4" ht="13.5" customHeight="1" x14ac:dyDescent="0.2">
      <c r="A755" s="186">
        <v>754</v>
      </c>
      <c r="B755" s="230"/>
      <c r="C755" s="201"/>
      <c r="D755" s="202"/>
    </row>
    <row r="756" spans="1:4" ht="13.5" customHeight="1" x14ac:dyDescent="0.2">
      <c r="A756" s="185">
        <v>755</v>
      </c>
      <c r="B756" s="298"/>
      <c r="C756" s="201"/>
      <c r="D756" s="202"/>
    </row>
    <row r="757" spans="1:4" ht="13.5" customHeight="1" x14ac:dyDescent="0.2">
      <c r="A757" s="185">
        <v>756</v>
      </c>
      <c r="B757" s="230"/>
      <c r="C757" s="201"/>
      <c r="D757" s="202"/>
    </row>
    <row r="758" spans="1:4" ht="13.5" customHeight="1" x14ac:dyDescent="0.2">
      <c r="A758" s="186">
        <v>757</v>
      </c>
      <c r="B758" s="298"/>
      <c r="C758" s="201"/>
      <c r="D758" s="202"/>
    </row>
    <row r="759" spans="1:4" ht="13.5" customHeight="1" x14ac:dyDescent="0.2">
      <c r="A759" s="185">
        <v>758</v>
      </c>
      <c r="B759" s="230"/>
      <c r="C759" s="201"/>
      <c r="D759" s="202"/>
    </row>
    <row r="760" spans="1:4" ht="13.5" customHeight="1" x14ac:dyDescent="0.2">
      <c r="A760" s="186">
        <v>759</v>
      </c>
      <c r="B760" s="298"/>
      <c r="C760" s="201"/>
      <c r="D760" s="202"/>
    </row>
    <row r="761" spans="1:4" ht="13.5" customHeight="1" x14ac:dyDescent="0.2">
      <c r="A761" s="185">
        <v>760</v>
      </c>
      <c r="B761" s="230"/>
      <c r="C761" s="201"/>
      <c r="D761" s="202"/>
    </row>
    <row r="762" spans="1:4" ht="13.5" customHeight="1" x14ac:dyDescent="0.2">
      <c r="A762" s="185">
        <v>761</v>
      </c>
      <c r="B762" s="298"/>
      <c r="C762" s="201"/>
      <c r="D762" s="202"/>
    </row>
    <row r="763" spans="1:4" ht="13.5" customHeight="1" x14ac:dyDescent="0.2">
      <c r="A763" s="186">
        <v>762</v>
      </c>
      <c r="B763" s="230"/>
      <c r="C763" s="201"/>
      <c r="D763" s="202"/>
    </row>
    <row r="764" spans="1:4" ht="13.5" customHeight="1" x14ac:dyDescent="0.2">
      <c r="A764" s="185">
        <v>763</v>
      </c>
      <c r="B764" s="298"/>
      <c r="C764" s="201"/>
      <c r="D764" s="202"/>
    </row>
    <row r="765" spans="1:4" ht="13.5" customHeight="1" x14ac:dyDescent="0.2">
      <c r="A765" s="186">
        <v>764</v>
      </c>
      <c r="B765" s="230"/>
      <c r="C765" s="201"/>
      <c r="D765" s="202"/>
    </row>
    <row r="766" spans="1:4" ht="13.5" customHeight="1" x14ac:dyDescent="0.2">
      <c r="A766" s="185">
        <v>765</v>
      </c>
      <c r="B766" s="298"/>
      <c r="C766" s="201"/>
      <c r="D766" s="202"/>
    </row>
    <row r="767" spans="1:4" ht="13.5" customHeight="1" x14ac:dyDescent="0.2">
      <c r="A767" s="185">
        <v>766</v>
      </c>
      <c r="B767" s="230"/>
      <c r="C767" s="201"/>
      <c r="D767" s="202"/>
    </row>
    <row r="768" spans="1:4" ht="13.5" customHeight="1" x14ac:dyDescent="0.2">
      <c r="A768" s="186">
        <v>767</v>
      </c>
      <c r="B768" s="298"/>
      <c r="C768" s="201"/>
      <c r="D768" s="202"/>
    </row>
    <row r="769" spans="1:4" ht="13.5" customHeight="1" x14ac:dyDescent="0.2">
      <c r="A769" s="185">
        <v>768</v>
      </c>
      <c r="B769" s="230"/>
      <c r="C769" s="201"/>
      <c r="D769" s="202"/>
    </row>
    <row r="770" spans="1:4" ht="13.5" customHeight="1" x14ac:dyDescent="0.2">
      <c r="A770" s="186">
        <v>769</v>
      </c>
      <c r="B770" s="298"/>
      <c r="C770" s="201"/>
      <c r="D770" s="202"/>
    </row>
    <row r="771" spans="1:4" ht="13.5" customHeight="1" x14ac:dyDescent="0.2">
      <c r="A771" s="185">
        <v>770</v>
      </c>
      <c r="B771" s="230"/>
      <c r="C771" s="201"/>
      <c r="D771" s="202"/>
    </row>
    <row r="772" spans="1:4" ht="13.5" customHeight="1" x14ac:dyDescent="0.2">
      <c r="A772" s="185">
        <v>771</v>
      </c>
      <c r="B772" s="298"/>
      <c r="C772" s="201"/>
      <c r="D772" s="202"/>
    </row>
    <row r="773" spans="1:4" ht="13.5" customHeight="1" x14ac:dyDescent="0.2">
      <c r="A773" s="186">
        <v>772</v>
      </c>
      <c r="B773" s="230"/>
      <c r="C773" s="201"/>
      <c r="D773" s="202"/>
    </row>
    <row r="774" spans="1:4" ht="13.5" customHeight="1" x14ac:dyDescent="0.2">
      <c r="A774" s="185">
        <v>773</v>
      </c>
      <c r="B774" s="298"/>
      <c r="C774" s="201"/>
      <c r="D774" s="202"/>
    </row>
    <row r="775" spans="1:4" ht="13.5" customHeight="1" x14ac:dyDescent="0.2">
      <c r="A775" s="186">
        <v>774</v>
      </c>
      <c r="B775" s="230"/>
      <c r="C775" s="201"/>
      <c r="D775" s="202"/>
    </row>
    <row r="776" spans="1:4" ht="13.5" customHeight="1" x14ac:dyDescent="0.2">
      <c r="A776" s="185">
        <v>775</v>
      </c>
      <c r="B776" s="298"/>
      <c r="C776" s="201"/>
      <c r="D776" s="202"/>
    </row>
    <row r="777" spans="1:4" ht="13.5" customHeight="1" x14ac:dyDescent="0.2">
      <c r="A777" s="185">
        <v>776</v>
      </c>
      <c r="B777" s="230"/>
      <c r="C777" s="201"/>
      <c r="D777" s="202"/>
    </row>
    <row r="778" spans="1:4" ht="13.5" customHeight="1" x14ac:dyDescent="0.2">
      <c r="A778" s="186">
        <v>777</v>
      </c>
      <c r="B778" s="298"/>
      <c r="C778" s="201"/>
      <c r="D778" s="202"/>
    </row>
    <row r="779" spans="1:4" ht="13.5" customHeight="1" x14ac:dyDescent="0.2">
      <c r="A779" s="185">
        <v>778</v>
      </c>
      <c r="B779" s="230"/>
      <c r="C779" s="201"/>
      <c r="D779" s="202"/>
    </row>
    <row r="780" spans="1:4" ht="13.5" customHeight="1" x14ac:dyDescent="0.2">
      <c r="A780" s="186">
        <v>779</v>
      </c>
      <c r="B780" s="298"/>
      <c r="C780" s="201"/>
      <c r="D780" s="202"/>
    </row>
    <row r="781" spans="1:4" ht="13.5" customHeight="1" x14ac:dyDescent="0.2">
      <c r="A781" s="185">
        <v>780</v>
      </c>
      <c r="B781" s="230"/>
      <c r="C781" s="201"/>
      <c r="D781" s="202"/>
    </row>
    <row r="782" spans="1:4" ht="13.5" customHeight="1" x14ac:dyDescent="0.2">
      <c r="A782" s="185">
        <v>781</v>
      </c>
      <c r="B782" s="298"/>
      <c r="C782" s="201"/>
      <c r="D782" s="202"/>
    </row>
    <row r="783" spans="1:4" ht="13.5" customHeight="1" x14ac:dyDescent="0.2">
      <c r="A783" s="186">
        <v>782</v>
      </c>
      <c r="B783" s="230"/>
      <c r="C783" s="201"/>
      <c r="D783" s="202"/>
    </row>
    <row r="784" spans="1:4" ht="13.5" customHeight="1" x14ac:dyDescent="0.2">
      <c r="A784" s="185">
        <v>783</v>
      </c>
      <c r="B784" s="298"/>
      <c r="C784" s="201"/>
      <c r="D784" s="202"/>
    </row>
    <row r="785" spans="1:4" ht="13.5" customHeight="1" x14ac:dyDescent="0.2">
      <c r="A785" s="186">
        <v>784</v>
      </c>
      <c r="B785" s="230"/>
      <c r="C785" s="201"/>
      <c r="D785" s="202"/>
    </row>
    <row r="786" spans="1:4" ht="13.5" customHeight="1" x14ac:dyDescent="0.2">
      <c r="A786" s="185">
        <v>785</v>
      </c>
      <c r="B786" s="298"/>
      <c r="C786" s="201"/>
      <c r="D786" s="202"/>
    </row>
    <row r="787" spans="1:4" ht="13.5" customHeight="1" x14ac:dyDescent="0.2">
      <c r="A787" s="185">
        <v>786</v>
      </c>
      <c r="B787" s="230"/>
      <c r="C787" s="201"/>
      <c r="D787" s="202"/>
    </row>
    <row r="788" spans="1:4" ht="13.5" customHeight="1" x14ac:dyDescent="0.2">
      <c r="A788" s="186">
        <v>787</v>
      </c>
      <c r="B788" s="298"/>
      <c r="C788" s="201"/>
      <c r="D788" s="202"/>
    </row>
    <row r="789" spans="1:4" ht="13.5" customHeight="1" x14ac:dyDescent="0.2">
      <c r="A789" s="185">
        <v>788</v>
      </c>
      <c r="B789" s="230"/>
      <c r="C789" s="201"/>
      <c r="D789" s="202"/>
    </row>
    <row r="790" spans="1:4" ht="13.5" customHeight="1" x14ac:dyDescent="0.2">
      <c r="A790" s="186">
        <v>789</v>
      </c>
      <c r="B790" s="298"/>
      <c r="C790" s="201"/>
      <c r="D790" s="202"/>
    </row>
    <row r="791" spans="1:4" ht="13.5" customHeight="1" x14ac:dyDescent="0.2">
      <c r="A791" s="185">
        <v>790</v>
      </c>
      <c r="B791" s="230"/>
      <c r="C791" s="201"/>
      <c r="D791" s="202"/>
    </row>
    <row r="792" spans="1:4" ht="13.5" customHeight="1" x14ac:dyDescent="0.2">
      <c r="A792" s="185">
        <v>791</v>
      </c>
      <c r="B792" s="298"/>
      <c r="C792" s="201"/>
      <c r="D792" s="202"/>
    </row>
    <row r="793" spans="1:4" ht="13.5" customHeight="1" x14ac:dyDescent="0.2">
      <c r="A793" s="186">
        <v>792</v>
      </c>
      <c r="B793" s="230"/>
      <c r="C793" s="201"/>
      <c r="D793" s="202"/>
    </row>
    <row r="794" spans="1:4" ht="13.5" customHeight="1" x14ac:dyDescent="0.2">
      <c r="A794" s="185">
        <v>793</v>
      </c>
      <c r="B794" s="298"/>
      <c r="C794" s="201"/>
      <c r="D794" s="202"/>
    </row>
    <row r="795" spans="1:4" ht="13.5" customHeight="1" x14ac:dyDescent="0.2">
      <c r="A795" s="186">
        <v>794</v>
      </c>
      <c r="B795" s="230"/>
      <c r="C795" s="201"/>
      <c r="D795" s="202"/>
    </row>
    <row r="796" spans="1:4" ht="13.5" customHeight="1" x14ac:dyDescent="0.2">
      <c r="A796" s="185">
        <v>795</v>
      </c>
      <c r="B796" s="298"/>
      <c r="C796" s="201"/>
      <c r="D796" s="202"/>
    </row>
    <row r="797" spans="1:4" ht="13.5" customHeight="1" x14ac:dyDescent="0.2">
      <c r="A797" s="185">
        <v>796</v>
      </c>
      <c r="B797" s="230"/>
      <c r="C797" s="201"/>
      <c r="D797" s="202"/>
    </row>
    <row r="798" spans="1:4" ht="13.5" customHeight="1" x14ac:dyDescent="0.2">
      <c r="A798" s="186">
        <v>797</v>
      </c>
      <c r="B798" s="298"/>
      <c r="C798" s="201"/>
      <c r="D798" s="202"/>
    </row>
    <row r="799" spans="1:4" ht="13.5" customHeight="1" x14ac:dyDescent="0.2">
      <c r="A799" s="185">
        <v>798</v>
      </c>
      <c r="B799" s="230"/>
      <c r="C799" s="201"/>
      <c r="D799" s="202"/>
    </row>
    <row r="800" spans="1:4" ht="13.5" customHeight="1" x14ac:dyDescent="0.2">
      <c r="A800" s="186">
        <v>799</v>
      </c>
      <c r="B800" s="298"/>
      <c r="C800" s="201"/>
      <c r="D800" s="202"/>
    </row>
    <row r="801" spans="1:4" ht="13.5" customHeight="1" x14ac:dyDescent="0.2">
      <c r="A801" s="185">
        <v>800</v>
      </c>
      <c r="B801" s="230"/>
      <c r="C801" s="201"/>
      <c r="D801" s="202"/>
    </row>
    <row r="802" spans="1:4" ht="13.5" customHeight="1" x14ac:dyDescent="0.2">
      <c r="A802" s="185">
        <v>801</v>
      </c>
      <c r="B802" s="298"/>
      <c r="C802" s="201"/>
      <c r="D802" s="202"/>
    </row>
    <row r="803" spans="1:4" ht="13.5" customHeight="1" x14ac:dyDescent="0.2">
      <c r="A803" s="186">
        <v>802</v>
      </c>
      <c r="B803" s="230"/>
      <c r="C803" s="201"/>
      <c r="D803" s="202"/>
    </row>
    <row r="804" spans="1:4" ht="13.5" customHeight="1" x14ac:dyDescent="0.2">
      <c r="A804" s="185">
        <v>803</v>
      </c>
      <c r="B804" s="298"/>
      <c r="C804" s="201"/>
      <c r="D804" s="202"/>
    </row>
    <row r="805" spans="1:4" ht="13.5" customHeight="1" x14ac:dyDescent="0.2">
      <c r="A805" s="186">
        <v>804</v>
      </c>
      <c r="B805" s="230"/>
      <c r="C805" s="201"/>
      <c r="D805" s="202"/>
    </row>
    <row r="806" spans="1:4" ht="13.5" customHeight="1" x14ac:dyDescent="0.2">
      <c r="A806" s="185">
        <v>805</v>
      </c>
      <c r="B806" s="298"/>
      <c r="C806" s="201"/>
      <c r="D806" s="202"/>
    </row>
    <row r="807" spans="1:4" ht="13.5" customHeight="1" x14ac:dyDescent="0.2">
      <c r="A807" s="185">
        <v>806</v>
      </c>
      <c r="B807" s="230"/>
      <c r="C807" s="201"/>
      <c r="D807" s="202"/>
    </row>
    <row r="808" spans="1:4" ht="13.5" customHeight="1" x14ac:dyDescent="0.2">
      <c r="A808" s="186">
        <v>807</v>
      </c>
      <c r="B808" s="298"/>
      <c r="C808" s="201"/>
      <c r="D808" s="202"/>
    </row>
    <row r="809" spans="1:4" ht="13.5" customHeight="1" x14ac:dyDescent="0.2">
      <c r="A809" s="185">
        <v>808</v>
      </c>
      <c r="B809" s="230"/>
      <c r="C809" s="201"/>
      <c r="D809" s="202"/>
    </row>
    <row r="810" spans="1:4" ht="13.5" customHeight="1" x14ac:dyDescent="0.2">
      <c r="A810" s="186">
        <v>809</v>
      </c>
      <c r="B810" s="298"/>
      <c r="C810" s="201"/>
      <c r="D810" s="202"/>
    </row>
    <row r="811" spans="1:4" ht="13.5" customHeight="1" x14ac:dyDescent="0.2">
      <c r="A811" s="185">
        <v>810</v>
      </c>
      <c r="B811" s="230"/>
      <c r="C811" s="201"/>
      <c r="D811" s="202"/>
    </row>
    <row r="812" spans="1:4" ht="13.5" customHeight="1" x14ac:dyDescent="0.2">
      <c r="A812" s="185">
        <v>811</v>
      </c>
      <c r="B812" s="298"/>
      <c r="C812" s="201"/>
      <c r="D812" s="202"/>
    </row>
    <row r="813" spans="1:4" ht="13.5" customHeight="1" x14ac:dyDescent="0.2">
      <c r="A813" s="186">
        <v>812</v>
      </c>
      <c r="B813" s="230"/>
      <c r="C813" s="201"/>
      <c r="D813" s="202"/>
    </row>
    <row r="814" spans="1:4" ht="13.5" customHeight="1" x14ac:dyDescent="0.2">
      <c r="A814" s="185">
        <v>813</v>
      </c>
      <c r="B814" s="298"/>
      <c r="C814" s="201"/>
      <c r="D814" s="202"/>
    </row>
    <row r="815" spans="1:4" ht="13.5" customHeight="1" x14ac:dyDescent="0.2">
      <c r="A815" s="186">
        <v>814</v>
      </c>
      <c r="B815" s="230"/>
      <c r="C815" s="201"/>
      <c r="D815" s="202"/>
    </row>
    <row r="816" spans="1:4" ht="13.5" customHeight="1" x14ac:dyDescent="0.2">
      <c r="A816" s="185">
        <v>815</v>
      </c>
      <c r="B816" s="298"/>
      <c r="C816" s="201"/>
      <c r="D816" s="202"/>
    </row>
    <row r="817" spans="1:4" ht="13.5" customHeight="1" x14ac:dyDescent="0.2">
      <c r="A817" s="185">
        <v>816</v>
      </c>
      <c r="B817" s="230"/>
      <c r="C817" s="201"/>
      <c r="D817" s="202"/>
    </row>
    <row r="818" spans="1:4" ht="13.5" customHeight="1" x14ac:dyDescent="0.2">
      <c r="A818" s="186">
        <v>817</v>
      </c>
      <c r="B818" s="298"/>
      <c r="C818" s="201"/>
      <c r="D818" s="202"/>
    </row>
    <row r="819" spans="1:4" ht="13.5" customHeight="1" x14ac:dyDescent="0.2">
      <c r="A819" s="185">
        <v>818</v>
      </c>
      <c r="B819" s="230"/>
      <c r="C819" s="201"/>
      <c r="D819" s="202"/>
    </row>
    <row r="820" spans="1:4" ht="13.5" customHeight="1" x14ac:dyDescent="0.2">
      <c r="A820" s="186">
        <v>819</v>
      </c>
      <c r="B820" s="298"/>
      <c r="C820" s="201"/>
      <c r="D820" s="202"/>
    </row>
    <row r="821" spans="1:4" ht="13.5" customHeight="1" x14ac:dyDescent="0.2">
      <c r="A821" s="185">
        <v>820</v>
      </c>
      <c r="B821" s="230"/>
      <c r="C821" s="201"/>
      <c r="D821" s="202"/>
    </row>
    <row r="822" spans="1:4" ht="13.5" customHeight="1" x14ac:dyDescent="0.2">
      <c r="A822" s="185">
        <v>821</v>
      </c>
      <c r="B822" s="298"/>
      <c r="C822" s="201"/>
      <c r="D822" s="202"/>
    </row>
    <row r="823" spans="1:4" ht="13.5" customHeight="1" x14ac:dyDescent="0.2">
      <c r="A823" s="186">
        <v>822</v>
      </c>
      <c r="B823" s="230"/>
      <c r="C823" s="201"/>
      <c r="D823" s="202"/>
    </row>
    <row r="824" spans="1:4" ht="13.5" customHeight="1" x14ac:dyDescent="0.2">
      <c r="A824" s="185">
        <v>823</v>
      </c>
      <c r="B824" s="298"/>
      <c r="C824" s="201"/>
      <c r="D824" s="202"/>
    </row>
    <row r="825" spans="1:4" ht="13.5" customHeight="1" x14ac:dyDescent="0.2">
      <c r="A825" s="186">
        <v>824</v>
      </c>
      <c r="B825" s="230"/>
      <c r="C825" s="201"/>
      <c r="D825" s="202"/>
    </row>
    <row r="826" spans="1:4" ht="13.5" customHeight="1" x14ac:dyDescent="0.2">
      <c r="A826" s="185">
        <v>825</v>
      </c>
      <c r="B826" s="298"/>
      <c r="C826" s="201"/>
      <c r="D826" s="202"/>
    </row>
    <row r="827" spans="1:4" ht="13.5" customHeight="1" x14ac:dyDescent="0.2">
      <c r="A827" s="185">
        <v>826</v>
      </c>
      <c r="B827" s="230"/>
      <c r="C827" s="201"/>
      <c r="D827" s="202"/>
    </row>
    <row r="828" spans="1:4" ht="13.5" customHeight="1" x14ac:dyDescent="0.2">
      <c r="A828" s="186">
        <v>827</v>
      </c>
      <c r="B828" s="298"/>
      <c r="C828" s="201"/>
      <c r="D828" s="202"/>
    </row>
    <row r="829" spans="1:4" ht="13.5" customHeight="1" x14ac:dyDescent="0.2">
      <c r="A829" s="185">
        <v>828</v>
      </c>
      <c r="B829" s="230"/>
      <c r="C829" s="201"/>
      <c r="D829" s="202"/>
    </row>
    <row r="830" spans="1:4" ht="13.5" customHeight="1" x14ac:dyDescent="0.2">
      <c r="A830" s="186">
        <v>829</v>
      </c>
      <c r="B830" s="298"/>
      <c r="C830" s="201"/>
      <c r="D830" s="202"/>
    </row>
    <row r="831" spans="1:4" ht="13.5" customHeight="1" x14ac:dyDescent="0.2">
      <c r="A831" s="185">
        <v>830</v>
      </c>
      <c r="B831" s="230"/>
      <c r="C831" s="201"/>
      <c r="D831" s="202"/>
    </row>
    <row r="832" spans="1:4" ht="13.5" customHeight="1" x14ac:dyDescent="0.2">
      <c r="A832" s="185">
        <v>831</v>
      </c>
      <c r="B832" s="298"/>
      <c r="C832" s="201"/>
      <c r="D832" s="202"/>
    </row>
    <row r="833" spans="1:4" ht="13.5" customHeight="1" x14ac:dyDescent="0.2">
      <c r="A833" s="186">
        <v>832</v>
      </c>
      <c r="B833" s="230"/>
      <c r="C833" s="201"/>
      <c r="D833" s="202"/>
    </row>
    <row r="834" spans="1:4" ht="13.5" customHeight="1" x14ac:dyDescent="0.2">
      <c r="A834" s="185">
        <v>833</v>
      </c>
      <c r="B834" s="298"/>
      <c r="C834" s="201"/>
      <c r="D834" s="202"/>
    </row>
    <row r="835" spans="1:4" ht="13.5" customHeight="1" x14ac:dyDescent="0.2">
      <c r="A835" s="186">
        <v>834</v>
      </c>
      <c r="B835" s="230"/>
      <c r="C835" s="201"/>
      <c r="D835" s="202"/>
    </row>
    <row r="836" spans="1:4" ht="13.5" customHeight="1" x14ac:dyDescent="0.2">
      <c r="A836" s="185">
        <v>835</v>
      </c>
      <c r="B836" s="298"/>
      <c r="C836" s="201"/>
      <c r="D836" s="202"/>
    </row>
    <row r="837" spans="1:4" ht="13.5" customHeight="1" x14ac:dyDescent="0.2">
      <c r="A837" s="185">
        <v>836</v>
      </c>
      <c r="B837" s="230"/>
      <c r="C837" s="201"/>
      <c r="D837" s="202"/>
    </row>
    <row r="838" spans="1:4" ht="13.5" customHeight="1" x14ac:dyDescent="0.2">
      <c r="A838" s="186">
        <v>837</v>
      </c>
      <c r="B838" s="298"/>
      <c r="C838" s="201"/>
      <c r="D838" s="202"/>
    </row>
    <row r="839" spans="1:4" ht="13.5" customHeight="1" x14ac:dyDescent="0.2">
      <c r="A839" s="185">
        <v>838</v>
      </c>
      <c r="B839" s="230"/>
      <c r="C839" s="201"/>
      <c r="D839" s="202"/>
    </row>
    <row r="840" spans="1:4" ht="13.5" customHeight="1" x14ac:dyDescent="0.2">
      <c r="A840" s="186">
        <v>839</v>
      </c>
      <c r="B840" s="298"/>
      <c r="C840" s="201"/>
      <c r="D840" s="202"/>
    </row>
    <row r="841" spans="1:4" ht="13.5" customHeight="1" x14ac:dyDescent="0.2">
      <c r="A841" s="185">
        <v>840</v>
      </c>
      <c r="B841" s="230"/>
      <c r="C841" s="201"/>
      <c r="D841" s="202"/>
    </row>
    <row r="842" spans="1:4" ht="13.5" customHeight="1" x14ac:dyDescent="0.2">
      <c r="A842" s="185">
        <v>841</v>
      </c>
      <c r="B842" s="298"/>
      <c r="C842" s="201"/>
      <c r="D842" s="202"/>
    </row>
    <row r="843" spans="1:4" ht="13.5" customHeight="1" x14ac:dyDescent="0.2">
      <c r="A843" s="186">
        <v>842</v>
      </c>
      <c r="B843" s="230"/>
      <c r="C843" s="201"/>
      <c r="D843" s="202"/>
    </row>
    <row r="844" spans="1:4" ht="13.5" customHeight="1" x14ac:dyDescent="0.2">
      <c r="A844" s="185">
        <v>843</v>
      </c>
      <c r="B844" s="298"/>
      <c r="C844" s="201"/>
      <c r="D844" s="202"/>
    </row>
    <row r="845" spans="1:4" ht="13.5" customHeight="1" x14ac:dyDescent="0.2">
      <c r="A845" s="186">
        <v>844</v>
      </c>
      <c r="B845" s="230"/>
      <c r="C845" s="201"/>
      <c r="D845" s="202"/>
    </row>
    <row r="846" spans="1:4" ht="13.5" customHeight="1" x14ac:dyDescent="0.2">
      <c r="A846" s="185">
        <v>845</v>
      </c>
      <c r="B846" s="298"/>
      <c r="C846" s="201"/>
      <c r="D846" s="202"/>
    </row>
    <row r="847" spans="1:4" ht="13.5" customHeight="1" x14ac:dyDescent="0.2">
      <c r="A847" s="185">
        <v>846</v>
      </c>
      <c r="B847" s="230"/>
      <c r="C847" s="201"/>
      <c r="D847" s="202"/>
    </row>
    <row r="848" spans="1:4" ht="13.5" customHeight="1" x14ac:dyDescent="0.2">
      <c r="A848" s="186">
        <v>847</v>
      </c>
      <c r="B848" s="298"/>
      <c r="C848" s="201"/>
      <c r="D848" s="202"/>
    </row>
    <row r="849" spans="1:4" ht="13.5" customHeight="1" x14ac:dyDescent="0.2">
      <c r="A849" s="185">
        <v>848</v>
      </c>
      <c r="B849" s="230"/>
      <c r="C849" s="201"/>
      <c r="D849" s="202"/>
    </row>
    <row r="850" spans="1:4" ht="13.5" customHeight="1" x14ac:dyDescent="0.2">
      <c r="A850" s="186">
        <v>849</v>
      </c>
      <c r="B850" s="298"/>
      <c r="C850" s="201"/>
      <c r="D850" s="202"/>
    </row>
    <row r="851" spans="1:4" ht="13.5" customHeight="1" x14ac:dyDescent="0.2">
      <c r="A851" s="185">
        <v>850</v>
      </c>
      <c r="B851" s="230"/>
      <c r="C851" s="201"/>
      <c r="D851" s="202"/>
    </row>
    <row r="852" spans="1:4" ht="13.5" customHeight="1" x14ac:dyDescent="0.2">
      <c r="A852" s="185">
        <v>851</v>
      </c>
      <c r="B852" s="298"/>
      <c r="C852" s="201"/>
      <c r="D852" s="202"/>
    </row>
    <row r="853" spans="1:4" ht="13.5" customHeight="1" x14ac:dyDescent="0.2">
      <c r="A853" s="186">
        <v>852</v>
      </c>
      <c r="B853" s="230"/>
      <c r="C853" s="201"/>
      <c r="D853" s="202"/>
    </row>
    <row r="854" spans="1:4" ht="13.5" customHeight="1" x14ac:dyDescent="0.2">
      <c r="A854" s="185">
        <v>853</v>
      </c>
      <c r="B854" s="298"/>
      <c r="C854" s="201"/>
      <c r="D854" s="202"/>
    </row>
    <row r="855" spans="1:4" ht="13.5" customHeight="1" x14ac:dyDescent="0.2">
      <c r="A855" s="186">
        <v>854</v>
      </c>
      <c r="B855" s="230"/>
      <c r="C855" s="201"/>
      <c r="D855" s="202"/>
    </row>
    <row r="856" spans="1:4" ht="13.5" customHeight="1" x14ac:dyDescent="0.2">
      <c r="A856" s="185">
        <v>855</v>
      </c>
      <c r="B856" s="298"/>
      <c r="C856" s="201"/>
      <c r="D856" s="202"/>
    </row>
    <row r="857" spans="1:4" ht="13.5" customHeight="1" x14ac:dyDescent="0.2">
      <c r="A857" s="185">
        <v>856</v>
      </c>
      <c r="B857" s="230"/>
      <c r="C857" s="201"/>
      <c r="D857" s="202"/>
    </row>
    <row r="858" spans="1:4" ht="13.5" customHeight="1" x14ac:dyDescent="0.2">
      <c r="A858" s="186">
        <v>857</v>
      </c>
      <c r="B858" s="298"/>
      <c r="C858" s="201"/>
      <c r="D858" s="202"/>
    </row>
    <row r="859" spans="1:4" ht="13.5" customHeight="1" x14ac:dyDescent="0.2">
      <c r="A859" s="185">
        <v>858</v>
      </c>
      <c r="B859" s="230"/>
      <c r="C859" s="201"/>
      <c r="D859" s="202"/>
    </row>
    <row r="860" spans="1:4" ht="13.5" customHeight="1" x14ac:dyDescent="0.2">
      <c r="A860" s="186">
        <v>859</v>
      </c>
      <c r="B860" s="298"/>
      <c r="C860" s="201"/>
      <c r="D860" s="202"/>
    </row>
    <row r="861" spans="1:4" ht="13.5" customHeight="1" x14ac:dyDescent="0.2">
      <c r="A861" s="185">
        <v>860</v>
      </c>
      <c r="B861" s="230"/>
      <c r="C861" s="201"/>
      <c r="D861" s="202"/>
    </row>
    <row r="862" spans="1:4" ht="13.5" customHeight="1" x14ac:dyDescent="0.2">
      <c r="A862" s="185">
        <v>861</v>
      </c>
      <c r="B862" s="298"/>
      <c r="C862" s="201"/>
      <c r="D862" s="202"/>
    </row>
    <row r="863" spans="1:4" ht="13.5" customHeight="1" x14ac:dyDescent="0.2">
      <c r="A863" s="186">
        <v>862</v>
      </c>
      <c r="B863" s="230"/>
      <c r="C863" s="201"/>
      <c r="D863" s="202"/>
    </row>
    <row r="864" spans="1:4" ht="13.5" customHeight="1" x14ac:dyDescent="0.2">
      <c r="A864" s="185">
        <v>863</v>
      </c>
      <c r="B864" s="298"/>
      <c r="C864" s="201"/>
      <c r="D864" s="202"/>
    </row>
    <row r="865" spans="1:4" ht="13.5" customHeight="1" x14ac:dyDescent="0.2">
      <c r="A865" s="186">
        <v>864</v>
      </c>
      <c r="B865" s="230"/>
      <c r="C865" s="201"/>
      <c r="D865" s="202"/>
    </row>
    <row r="866" spans="1:4" ht="13.5" customHeight="1" x14ac:dyDescent="0.2">
      <c r="A866" s="185">
        <v>865</v>
      </c>
      <c r="B866" s="298"/>
      <c r="C866" s="201"/>
      <c r="D866" s="202"/>
    </row>
    <row r="867" spans="1:4" ht="13.5" customHeight="1" x14ac:dyDescent="0.2">
      <c r="A867" s="185">
        <v>866</v>
      </c>
      <c r="B867" s="230"/>
      <c r="C867" s="201"/>
      <c r="D867" s="202"/>
    </row>
    <row r="868" spans="1:4" ht="13.5" customHeight="1" x14ac:dyDescent="0.2">
      <c r="A868" s="186">
        <v>867</v>
      </c>
      <c r="B868" s="298"/>
      <c r="C868" s="201"/>
      <c r="D868" s="202"/>
    </row>
    <row r="869" spans="1:4" ht="13.5" customHeight="1" x14ac:dyDescent="0.2">
      <c r="A869" s="185">
        <v>868</v>
      </c>
      <c r="B869" s="230"/>
      <c r="C869" s="201"/>
      <c r="D869" s="202"/>
    </row>
    <row r="870" spans="1:4" ht="13.5" customHeight="1" x14ac:dyDescent="0.2">
      <c r="A870" s="186">
        <v>869</v>
      </c>
      <c r="B870" s="298"/>
      <c r="C870" s="201"/>
      <c r="D870" s="202"/>
    </row>
    <row r="871" spans="1:4" ht="13.5" customHeight="1" x14ac:dyDescent="0.2">
      <c r="A871" s="185">
        <v>870</v>
      </c>
      <c r="B871" s="230"/>
      <c r="C871" s="201"/>
      <c r="D871" s="202"/>
    </row>
    <row r="872" spans="1:4" ht="13.5" customHeight="1" x14ac:dyDescent="0.2">
      <c r="A872" s="185">
        <v>871</v>
      </c>
      <c r="B872" s="298"/>
      <c r="C872" s="201"/>
      <c r="D872" s="202"/>
    </row>
    <row r="873" spans="1:4" ht="13.5" customHeight="1" x14ac:dyDescent="0.2">
      <c r="A873" s="186">
        <v>872</v>
      </c>
      <c r="B873" s="230"/>
      <c r="C873" s="201"/>
      <c r="D873" s="202"/>
    </row>
    <row r="874" spans="1:4" ht="13.5" customHeight="1" x14ac:dyDescent="0.2">
      <c r="A874" s="185">
        <v>873</v>
      </c>
      <c r="B874" s="298"/>
      <c r="C874" s="201"/>
      <c r="D874" s="202"/>
    </row>
    <row r="875" spans="1:4" ht="13.5" customHeight="1" x14ac:dyDescent="0.2">
      <c r="A875" s="186">
        <v>874</v>
      </c>
      <c r="B875" s="230"/>
      <c r="C875" s="201"/>
      <c r="D875" s="202"/>
    </row>
    <row r="876" spans="1:4" ht="13.5" customHeight="1" x14ac:dyDescent="0.2">
      <c r="A876" s="185">
        <v>875</v>
      </c>
      <c r="B876" s="298"/>
      <c r="C876" s="201"/>
      <c r="D876" s="202"/>
    </row>
    <row r="877" spans="1:4" ht="13.5" customHeight="1" x14ac:dyDescent="0.2">
      <c r="A877" s="185">
        <v>876</v>
      </c>
      <c r="B877" s="230"/>
      <c r="C877" s="201"/>
      <c r="D877" s="202"/>
    </row>
    <row r="878" spans="1:4" ht="13.5" customHeight="1" x14ac:dyDescent="0.2">
      <c r="A878" s="186">
        <v>877</v>
      </c>
      <c r="B878" s="298"/>
      <c r="C878" s="201"/>
      <c r="D878" s="202"/>
    </row>
    <row r="879" spans="1:4" ht="13.5" customHeight="1" x14ac:dyDescent="0.2">
      <c r="A879" s="185">
        <v>878</v>
      </c>
      <c r="B879" s="230"/>
      <c r="C879" s="201"/>
      <c r="D879" s="202"/>
    </row>
    <row r="880" spans="1:4" ht="13.5" customHeight="1" x14ac:dyDescent="0.2">
      <c r="A880" s="186">
        <v>879</v>
      </c>
      <c r="B880" s="298"/>
      <c r="C880" s="201"/>
      <c r="D880" s="202"/>
    </row>
    <row r="881" spans="1:4" ht="13.5" customHeight="1" x14ac:dyDescent="0.2">
      <c r="A881" s="185">
        <v>880</v>
      </c>
      <c r="B881" s="230"/>
      <c r="C881" s="201"/>
      <c r="D881" s="202"/>
    </row>
    <row r="882" spans="1:4" ht="13.5" customHeight="1" x14ac:dyDescent="0.2">
      <c r="A882" s="185">
        <v>881</v>
      </c>
      <c r="B882" s="298"/>
      <c r="C882" s="201"/>
      <c r="D882" s="202"/>
    </row>
    <row r="883" spans="1:4" ht="13.5" customHeight="1" x14ac:dyDescent="0.2">
      <c r="A883" s="186">
        <v>882</v>
      </c>
      <c r="B883" s="230"/>
      <c r="C883" s="201"/>
      <c r="D883" s="202"/>
    </row>
    <row r="884" spans="1:4" ht="13.5" customHeight="1" x14ac:dyDescent="0.2">
      <c r="A884" s="185">
        <v>883</v>
      </c>
      <c r="B884" s="298"/>
      <c r="C884" s="201"/>
      <c r="D884" s="202"/>
    </row>
    <row r="885" spans="1:4" ht="13.5" customHeight="1" x14ac:dyDescent="0.2">
      <c r="A885" s="186">
        <v>884</v>
      </c>
      <c r="B885" s="230"/>
      <c r="C885" s="201"/>
      <c r="D885" s="202"/>
    </row>
    <row r="886" spans="1:4" ht="13.5" customHeight="1" x14ac:dyDescent="0.2">
      <c r="A886" s="185">
        <v>885</v>
      </c>
      <c r="B886" s="298"/>
      <c r="C886" s="201"/>
      <c r="D886" s="202"/>
    </row>
    <row r="887" spans="1:4" ht="13.5" customHeight="1" x14ac:dyDescent="0.2">
      <c r="A887" s="185">
        <v>886</v>
      </c>
      <c r="B887" s="230"/>
      <c r="C887" s="201"/>
      <c r="D887" s="202"/>
    </row>
    <row r="888" spans="1:4" ht="13.5" customHeight="1" x14ac:dyDescent="0.2">
      <c r="A888" s="186">
        <v>887</v>
      </c>
      <c r="B888" s="298"/>
      <c r="C888" s="201"/>
      <c r="D888" s="202"/>
    </row>
    <row r="889" spans="1:4" ht="13.5" customHeight="1" x14ac:dyDescent="0.2">
      <c r="A889" s="185">
        <v>888</v>
      </c>
      <c r="B889" s="230"/>
      <c r="C889" s="201"/>
      <c r="D889" s="202"/>
    </row>
    <row r="890" spans="1:4" ht="13.5" customHeight="1" x14ac:dyDescent="0.2">
      <c r="A890" s="186">
        <v>889</v>
      </c>
      <c r="B890" s="298"/>
      <c r="C890" s="201"/>
      <c r="D890" s="202"/>
    </row>
    <row r="891" spans="1:4" ht="13.5" customHeight="1" x14ac:dyDescent="0.2">
      <c r="A891" s="185">
        <v>890</v>
      </c>
      <c r="B891" s="230"/>
      <c r="C891" s="201"/>
      <c r="D891" s="202"/>
    </row>
    <row r="892" spans="1:4" ht="13.5" customHeight="1" x14ac:dyDescent="0.2">
      <c r="A892" s="185">
        <v>891</v>
      </c>
      <c r="B892" s="298"/>
      <c r="C892" s="201"/>
      <c r="D892" s="202"/>
    </row>
    <row r="893" spans="1:4" ht="13.5" customHeight="1" x14ac:dyDescent="0.2">
      <c r="A893" s="186">
        <v>892</v>
      </c>
      <c r="B893" s="230"/>
      <c r="C893" s="201"/>
      <c r="D893" s="202"/>
    </row>
    <row r="894" spans="1:4" ht="13.5" customHeight="1" x14ac:dyDescent="0.2">
      <c r="A894" s="185">
        <v>893</v>
      </c>
      <c r="B894" s="298"/>
      <c r="C894" s="201"/>
      <c r="D894" s="202"/>
    </row>
    <row r="895" spans="1:4" ht="13.5" customHeight="1" x14ac:dyDescent="0.2">
      <c r="A895" s="186">
        <v>894</v>
      </c>
      <c r="B895" s="230"/>
      <c r="C895" s="201"/>
      <c r="D895" s="202"/>
    </row>
    <row r="896" spans="1:4" ht="13.5" customHeight="1" x14ac:dyDescent="0.2">
      <c r="A896" s="185">
        <v>895</v>
      </c>
      <c r="B896" s="298"/>
      <c r="C896" s="201"/>
      <c r="D896" s="202"/>
    </row>
    <row r="897" spans="1:4" ht="13.5" customHeight="1" x14ac:dyDescent="0.2">
      <c r="A897" s="185">
        <v>896</v>
      </c>
      <c r="B897" s="230"/>
      <c r="C897" s="201"/>
      <c r="D897" s="202"/>
    </row>
    <row r="898" spans="1:4" ht="13.5" customHeight="1" x14ac:dyDescent="0.2">
      <c r="A898" s="186">
        <v>897</v>
      </c>
      <c r="B898" s="298"/>
      <c r="C898" s="201"/>
      <c r="D898" s="202"/>
    </row>
    <row r="899" spans="1:4" ht="13.5" customHeight="1" x14ac:dyDescent="0.2">
      <c r="A899" s="185">
        <v>898</v>
      </c>
      <c r="B899" s="230"/>
      <c r="C899" s="201"/>
      <c r="D899" s="202"/>
    </row>
    <row r="900" spans="1:4" ht="13.5" customHeight="1" x14ac:dyDescent="0.2">
      <c r="A900" s="186">
        <v>899</v>
      </c>
      <c r="B900" s="298"/>
      <c r="C900" s="201"/>
      <c r="D900" s="202"/>
    </row>
    <row r="901" spans="1:4" ht="13.5" customHeight="1" x14ac:dyDescent="0.2">
      <c r="A901" s="185">
        <v>900</v>
      </c>
      <c r="B901" s="230"/>
      <c r="C901" s="201"/>
      <c r="D901" s="202"/>
    </row>
    <row r="902" spans="1:4" ht="13.5" customHeight="1" x14ac:dyDescent="0.2">
      <c r="A902" s="185">
        <v>901</v>
      </c>
      <c r="B902" s="298"/>
      <c r="C902" s="201"/>
      <c r="D902" s="202"/>
    </row>
    <row r="903" spans="1:4" ht="13.5" customHeight="1" x14ac:dyDescent="0.2">
      <c r="A903" s="186">
        <v>902</v>
      </c>
      <c r="B903" s="230"/>
      <c r="C903" s="201"/>
      <c r="D903" s="202"/>
    </row>
    <row r="904" spans="1:4" ht="13.5" customHeight="1" x14ac:dyDescent="0.2">
      <c r="A904" s="185">
        <v>903</v>
      </c>
      <c r="B904" s="298"/>
      <c r="C904" s="201"/>
      <c r="D904" s="202"/>
    </row>
    <row r="905" spans="1:4" ht="13.5" customHeight="1" x14ac:dyDescent="0.2">
      <c r="A905" s="186">
        <v>904</v>
      </c>
      <c r="B905" s="230"/>
      <c r="C905" s="201"/>
      <c r="D905" s="202"/>
    </row>
    <row r="906" spans="1:4" ht="13.5" customHeight="1" x14ac:dyDescent="0.2">
      <c r="A906" s="185">
        <v>905</v>
      </c>
      <c r="B906" s="298"/>
      <c r="C906" s="201"/>
      <c r="D906" s="202"/>
    </row>
    <row r="907" spans="1:4" ht="13.5" customHeight="1" x14ac:dyDescent="0.2">
      <c r="A907" s="185">
        <v>906</v>
      </c>
      <c r="B907" s="230"/>
      <c r="C907" s="201"/>
      <c r="D907" s="202"/>
    </row>
    <row r="908" spans="1:4" ht="13.5" customHeight="1" x14ac:dyDescent="0.2">
      <c r="A908" s="186">
        <v>907</v>
      </c>
      <c r="B908" s="298"/>
      <c r="C908" s="201"/>
      <c r="D908" s="202"/>
    </row>
    <row r="909" spans="1:4" ht="13.5" customHeight="1" x14ac:dyDescent="0.2">
      <c r="A909" s="185">
        <v>908</v>
      </c>
      <c r="B909" s="230"/>
      <c r="C909" s="201"/>
      <c r="D909" s="202"/>
    </row>
    <row r="910" spans="1:4" ht="13.5" customHeight="1" x14ac:dyDescent="0.2">
      <c r="A910" s="186">
        <v>909</v>
      </c>
      <c r="B910" s="298"/>
      <c r="C910" s="201"/>
      <c r="D910" s="202"/>
    </row>
    <row r="911" spans="1:4" ht="13.5" customHeight="1" x14ac:dyDescent="0.2">
      <c r="A911" s="185">
        <v>910</v>
      </c>
      <c r="B911" s="230"/>
      <c r="C911" s="201"/>
      <c r="D911" s="202"/>
    </row>
    <row r="912" spans="1:4" ht="13.5" customHeight="1" x14ac:dyDescent="0.2">
      <c r="A912" s="185">
        <v>911</v>
      </c>
      <c r="B912" s="298"/>
      <c r="C912" s="201"/>
      <c r="D912" s="202"/>
    </row>
    <row r="913" spans="1:4" ht="13.5" customHeight="1" x14ac:dyDescent="0.2">
      <c r="A913" s="186">
        <v>912</v>
      </c>
      <c r="B913" s="230"/>
      <c r="C913" s="201"/>
      <c r="D913" s="202"/>
    </row>
    <row r="914" spans="1:4" ht="13.5" customHeight="1" x14ac:dyDescent="0.2">
      <c r="A914" s="185">
        <v>913</v>
      </c>
      <c r="B914" s="298"/>
      <c r="C914" s="201"/>
      <c r="D914" s="202"/>
    </row>
    <row r="915" spans="1:4" ht="13.5" customHeight="1" x14ac:dyDescent="0.2">
      <c r="A915" s="186">
        <v>914</v>
      </c>
      <c r="B915" s="230"/>
      <c r="C915" s="201"/>
      <c r="D915" s="202"/>
    </row>
    <row r="916" spans="1:4" ht="13.5" customHeight="1" x14ac:dyDescent="0.2">
      <c r="A916" s="185">
        <v>915</v>
      </c>
      <c r="B916" s="298"/>
      <c r="C916" s="201"/>
      <c r="D916" s="202"/>
    </row>
    <row r="917" spans="1:4" ht="13.5" customHeight="1" x14ac:dyDescent="0.2">
      <c r="A917" s="185">
        <v>916</v>
      </c>
      <c r="B917" s="230"/>
      <c r="C917" s="201"/>
      <c r="D917" s="202"/>
    </row>
    <row r="918" spans="1:4" ht="13.5" customHeight="1" x14ac:dyDescent="0.2">
      <c r="A918" s="186">
        <v>917</v>
      </c>
      <c r="B918" s="298"/>
      <c r="C918" s="201"/>
      <c r="D918" s="202"/>
    </row>
    <row r="919" spans="1:4" ht="13.5" customHeight="1" x14ac:dyDescent="0.2">
      <c r="A919" s="185">
        <v>918</v>
      </c>
      <c r="B919" s="230"/>
      <c r="C919" s="201"/>
      <c r="D919" s="202"/>
    </row>
    <row r="920" spans="1:4" ht="13.5" customHeight="1" x14ac:dyDescent="0.2">
      <c r="A920" s="186">
        <v>919</v>
      </c>
      <c r="B920" s="298"/>
      <c r="C920" s="201"/>
      <c r="D920" s="202"/>
    </row>
    <row r="921" spans="1:4" ht="13.5" customHeight="1" x14ac:dyDescent="0.2">
      <c r="A921" s="185">
        <v>920</v>
      </c>
      <c r="B921" s="230"/>
      <c r="C921" s="201"/>
      <c r="D921" s="202"/>
    </row>
    <row r="922" spans="1:4" ht="13.5" customHeight="1" x14ac:dyDescent="0.2">
      <c r="A922" s="185">
        <v>921</v>
      </c>
      <c r="B922" s="298"/>
      <c r="C922" s="201"/>
      <c r="D922" s="202"/>
    </row>
    <row r="923" spans="1:4" ht="13.5" customHeight="1" x14ac:dyDescent="0.2">
      <c r="A923" s="186">
        <v>922</v>
      </c>
      <c r="B923" s="230"/>
      <c r="C923" s="201"/>
      <c r="D923" s="202"/>
    </row>
    <row r="924" spans="1:4" ht="13.5" customHeight="1" x14ac:dyDescent="0.2">
      <c r="A924" s="185">
        <v>923</v>
      </c>
      <c r="B924" s="298"/>
      <c r="C924" s="201"/>
      <c r="D924" s="202"/>
    </row>
    <row r="925" spans="1:4" ht="13.5" customHeight="1" x14ac:dyDescent="0.2">
      <c r="A925" s="186">
        <v>924</v>
      </c>
      <c r="B925" s="230"/>
      <c r="C925" s="201"/>
      <c r="D925" s="202"/>
    </row>
    <row r="926" spans="1:4" ht="13.5" customHeight="1" x14ac:dyDescent="0.2">
      <c r="A926" s="185">
        <v>925</v>
      </c>
      <c r="B926" s="298"/>
      <c r="C926" s="201"/>
      <c r="D926" s="202"/>
    </row>
    <row r="927" spans="1:4" ht="13.5" customHeight="1" x14ac:dyDescent="0.2">
      <c r="A927" s="185">
        <v>926</v>
      </c>
      <c r="B927" s="230"/>
      <c r="C927" s="201"/>
      <c r="D927" s="202"/>
    </row>
    <row r="928" spans="1:4" ht="13.5" customHeight="1" x14ac:dyDescent="0.2">
      <c r="A928" s="186">
        <v>927</v>
      </c>
      <c r="B928" s="298"/>
      <c r="C928" s="201"/>
      <c r="D928" s="202"/>
    </row>
    <row r="929" spans="1:4" ht="13.5" customHeight="1" x14ac:dyDescent="0.2">
      <c r="A929" s="185">
        <v>928</v>
      </c>
      <c r="B929" s="230"/>
      <c r="C929" s="201"/>
      <c r="D929" s="202"/>
    </row>
    <row r="930" spans="1:4" ht="13.5" customHeight="1" x14ac:dyDescent="0.2">
      <c r="A930" s="186">
        <v>929</v>
      </c>
      <c r="B930" s="298"/>
      <c r="C930" s="201"/>
      <c r="D930" s="202"/>
    </row>
    <row r="931" spans="1:4" ht="13.5" customHeight="1" x14ac:dyDescent="0.2">
      <c r="A931" s="185">
        <v>930</v>
      </c>
      <c r="B931" s="230"/>
      <c r="C931" s="201"/>
      <c r="D931" s="202"/>
    </row>
    <row r="932" spans="1:4" ht="13.5" customHeight="1" x14ac:dyDescent="0.2">
      <c r="A932" s="185">
        <v>931</v>
      </c>
      <c r="B932" s="298"/>
      <c r="C932" s="201"/>
      <c r="D932" s="202"/>
    </row>
    <row r="933" spans="1:4" ht="13.5" customHeight="1" x14ac:dyDescent="0.2">
      <c r="A933" s="186">
        <v>932</v>
      </c>
      <c r="B933" s="230"/>
      <c r="C933" s="201"/>
      <c r="D933" s="202"/>
    </row>
    <row r="934" spans="1:4" ht="13.5" customHeight="1" x14ac:dyDescent="0.2">
      <c r="A934" s="185">
        <v>933</v>
      </c>
      <c r="B934" s="298"/>
      <c r="C934" s="201"/>
      <c r="D934" s="202"/>
    </row>
    <row r="935" spans="1:4" ht="13.5" customHeight="1" x14ac:dyDescent="0.2">
      <c r="A935" s="186">
        <v>934</v>
      </c>
      <c r="B935" s="230"/>
      <c r="C935" s="201"/>
      <c r="D935" s="202"/>
    </row>
    <row r="936" spans="1:4" ht="13.5" customHeight="1" x14ac:dyDescent="0.2">
      <c r="A936" s="185">
        <v>935</v>
      </c>
      <c r="B936" s="298"/>
      <c r="C936" s="201"/>
      <c r="D936" s="202"/>
    </row>
    <row r="937" spans="1:4" ht="13.5" customHeight="1" x14ac:dyDescent="0.2">
      <c r="A937" s="185">
        <v>936</v>
      </c>
      <c r="B937" s="230"/>
      <c r="C937" s="201"/>
      <c r="D937" s="202"/>
    </row>
    <row r="938" spans="1:4" ht="13.5" customHeight="1" x14ac:dyDescent="0.2">
      <c r="A938" s="186">
        <v>937</v>
      </c>
      <c r="B938" s="298"/>
      <c r="C938" s="201"/>
      <c r="D938" s="202"/>
    </row>
    <row r="939" spans="1:4" ht="13.5" customHeight="1" x14ac:dyDescent="0.2">
      <c r="A939" s="185">
        <v>938</v>
      </c>
      <c r="B939" s="230"/>
      <c r="C939" s="201"/>
      <c r="D939" s="202"/>
    </row>
    <row r="940" spans="1:4" ht="13.5" customHeight="1" x14ac:dyDescent="0.2">
      <c r="A940" s="186">
        <v>939</v>
      </c>
      <c r="B940" s="298"/>
      <c r="C940" s="201"/>
      <c r="D940" s="202"/>
    </row>
    <row r="941" spans="1:4" ht="13.5" customHeight="1" x14ac:dyDescent="0.2">
      <c r="A941" s="185">
        <v>940</v>
      </c>
      <c r="B941" s="230"/>
      <c r="C941" s="201"/>
      <c r="D941" s="202"/>
    </row>
    <row r="942" spans="1:4" ht="13.5" customHeight="1" x14ac:dyDescent="0.2">
      <c r="A942" s="185">
        <v>941</v>
      </c>
      <c r="B942" s="298"/>
      <c r="C942" s="201"/>
      <c r="D942" s="202"/>
    </row>
    <row r="943" spans="1:4" ht="13.5" customHeight="1" x14ac:dyDescent="0.2">
      <c r="A943" s="186">
        <v>942</v>
      </c>
      <c r="B943" s="230"/>
      <c r="C943" s="201"/>
      <c r="D943" s="202"/>
    </row>
    <row r="944" spans="1:4" ht="13.5" customHeight="1" x14ac:dyDescent="0.2">
      <c r="A944" s="185">
        <v>943</v>
      </c>
      <c r="B944" s="298"/>
      <c r="C944" s="201"/>
      <c r="D944" s="202"/>
    </row>
    <row r="945" spans="1:4" ht="13.5" customHeight="1" x14ac:dyDescent="0.2">
      <c r="A945" s="186">
        <v>944</v>
      </c>
      <c r="B945" s="230"/>
      <c r="C945" s="201"/>
      <c r="D945" s="202"/>
    </row>
    <row r="946" spans="1:4" ht="13.5" customHeight="1" x14ac:dyDescent="0.2">
      <c r="A946" s="185">
        <v>945</v>
      </c>
      <c r="B946" s="298"/>
      <c r="C946" s="201"/>
      <c r="D946" s="202"/>
    </row>
    <row r="947" spans="1:4" ht="13.5" customHeight="1" x14ac:dyDescent="0.2">
      <c r="A947" s="185">
        <v>946</v>
      </c>
      <c r="B947" s="230"/>
      <c r="C947" s="201"/>
      <c r="D947" s="202"/>
    </row>
    <row r="948" spans="1:4" ht="13.5" customHeight="1" x14ac:dyDescent="0.2">
      <c r="A948" s="186">
        <v>947</v>
      </c>
      <c r="B948" s="298"/>
      <c r="C948" s="201"/>
      <c r="D948" s="202"/>
    </row>
    <row r="949" spans="1:4" ht="13.5" customHeight="1" x14ac:dyDescent="0.2">
      <c r="A949" s="185">
        <v>948</v>
      </c>
      <c r="B949" s="230"/>
      <c r="C949" s="201"/>
      <c r="D949" s="202"/>
    </row>
    <row r="950" spans="1:4" ht="13.5" customHeight="1" x14ac:dyDescent="0.2">
      <c r="A950" s="186">
        <v>949</v>
      </c>
      <c r="B950" s="298"/>
      <c r="C950" s="201"/>
      <c r="D950" s="202"/>
    </row>
    <row r="951" spans="1:4" ht="13.5" customHeight="1" x14ac:dyDescent="0.2">
      <c r="A951" s="185">
        <v>950</v>
      </c>
      <c r="B951" s="230"/>
      <c r="C951" s="201"/>
      <c r="D951" s="202"/>
    </row>
    <row r="952" spans="1:4" ht="13.5" customHeight="1" x14ac:dyDescent="0.2">
      <c r="A952" s="185">
        <v>951</v>
      </c>
      <c r="B952" s="298"/>
      <c r="C952" s="201"/>
      <c r="D952" s="202"/>
    </row>
    <row r="953" spans="1:4" ht="13.5" customHeight="1" x14ac:dyDescent="0.2">
      <c r="A953" s="186">
        <v>952</v>
      </c>
      <c r="B953" s="230"/>
      <c r="C953" s="201"/>
      <c r="D953" s="202"/>
    </row>
    <row r="954" spans="1:4" ht="13.5" customHeight="1" x14ac:dyDescent="0.2">
      <c r="A954" s="185">
        <v>953</v>
      </c>
      <c r="B954" s="298"/>
      <c r="C954" s="201"/>
      <c r="D954" s="202"/>
    </row>
    <row r="955" spans="1:4" ht="13.5" customHeight="1" x14ac:dyDescent="0.2">
      <c r="A955" s="186">
        <v>954</v>
      </c>
      <c r="B955" s="230"/>
      <c r="C955" s="201"/>
      <c r="D955" s="202"/>
    </row>
    <row r="956" spans="1:4" ht="13.5" customHeight="1" x14ac:dyDescent="0.2">
      <c r="A956" s="185">
        <v>955</v>
      </c>
      <c r="B956" s="298"/>
      <c r="C956" s="201"/>
      <c r="D956" s="202"/>
    </row>
    <row r="957" spans="1:4" ht="13.5" customHeight="1" x14ac:dyDescent="0.2">
      <c r="A957" s="185">
        <v>956</v>
      </c>
      <c r="B957" s="230"/>
      <c r="C957" s="201"/>
      <c r="D957" s="202"/>
    </row>
    <row r="958" spans="1:4" ht="13.5" customHeight="1" x14ac:dyDescent="0.2">
      <c r="A958" s="186">
        <v>957</v>
      </c>
      <c r="B958" s="298"/>
      <c r="C958" s="201"/>
      <c r="D958" s="202"/>
    </row>
    <row r="959" spans="1:4" ht="13.5" customHeight="1" x14ac:dyDescent="0.2">
      <c r="A959" s="185">
        <v>958</v>
      </c>
      <c r="B959" s="230"/>
      <c r="C959" s="201"/>
      <c r="D959" s="202"/>
    </row>
    <row r="960" spans="1:4" ht="13.5" customHeight="1" x14ac:dyDescent="0.2">
      <c r="A960" s="186">
        <v>959</v>
      </c>
      <c r="B960" s="298"/>
      <c r="C960" s="201"/>
      <c r="D960" s="202"/>
    </row>
    <row r="961" spans="1:4" ht="13.5" customHeight="1" x14ac:dyDescent="0.2">
      <c r="A961" s="185">
        <v>960</v>
      </c>
      <c r="B961" s="230"/>
      <c r="C961" s="201"/>
      <c r="D961" s="202"/>
    </row>
    <row r="962" spans="1:4" ht="13.5" customHeight="1" x14ac:dyDescent="0.2">
      <c r="A962" s="185">
        <v>961</v>
      </c>
      <c r="B962" s="298"/>
      <c r="C962" s="201"/>
      <c r="D962" s="202"/>
    </row>
    <row r="963" spans="1:4" ht="13.5" customHeight="1" x14ac:dyDescent="0.2">
      <c r="A963" s="186">
        <v>962</v>
      </c>
      <c r="B963" s="230"/>
      <c r="C963" s="201"/>
      <c r="D963" s="202"/>
    </row>
    <row r="964" spans="1:4" ht="13.5" customHeight="1" x14ac:dyDescent="0.2">
      <c r="A964" s="185">
        <v>963</v>
      </c>
      <c r="B964" s="298"/>
      <c r="C964" s="201"/>
      <c r="D964" s="202"/>
    </row>
    <row r="965" spans="1:4" ht="13.5" customHeight="1" x14ac:dyDescent="0.2">
      <c r="A965" s="186">
        <v>964</v>
      </c>
      <c r="B965" s="230"/>
      <c r="C965" s="201"/>
      <c r="D965" s="202"/>
    </row>
    <row r="966" spans="1:4" ht="13.5" customHeight="1" x14ac:dyDescent="0.2">
      <c r="A966" s="185">
        <v>965</v>
      </c>
      <c r="B966" s="298"/>
      <c r="C966" s="201"/>
      <c r="D966" s="202"/>
    </row>
    <row r="967" spans="1:4" ht="13.5" customHeight="1" x14ac:dyDescent="0.2">
      <c r="A967" s="185">
        <v>966</v>
      </c>
      <c r="B967" s="230"/>
      <c r="C967" s="201"/>
      <c r="D967" s="202"/>
    </row>
    <row r="968" spans="1:4" ht="13.5" customHeight="1" x14ac:dyDescent="0.2">
      <c r="A968" s="186">
        <v>967</v>
      </c>
      <c r="B968" s="298"/>
      <c r="C968" s="201"/>
      <c r="D968" s="202"/>
    </row>
    <row r="969" spans="1:4" ht="13.5" customHeight="1" x14ac:dyDescent="0.2">
      <c r="A969" s="185">
        <v>968</v>
      </c>
      <c r="B969" s="230"/>
      <c r="C969" s="201"/>
      <c r="D969" s="202"/>
    </row>
    <row r="970" spans="1:4" ht="13.5" customHeight="1" x14ac:dyDescent="0.2">
      <c r="A970" s="186">
        <v>969</v>
      </c>
      <c r="B970" s="298"/>
      <c r="C970" s="201"/>
      <c r="D970" s="202"/>
    </row>
    <row r="971" spans="1:4" ht="13.5" customHeight="1" x14ac:dyDescent="0.2">
      <c r="A971" s="185">
        <v>970</v>
      </c>
      <c r="B971" s="230"/>
      <c r="C971" s="201"/>
      <c r="D971" s="202"/>
    </row>
    <row r="972" spans="1:4" ht="13.5" customHeight="1" x14ac:dyDescent="0.2">
      <c r="A972" s="185">
        <v>971</v>
      </c>
      <c r="B972" s="298"/>
      <c r="C972" s="201"/>
      <c r="D972" s="202"/>
    </row>
    <row r="973" spans="1:4" ht="13.5" customHeight="1" x14ac:dyDescent="0.2">
      <c r="A973" s="186">
        <v>972</v>
      </c>
      <c r="B973" s="230"/>
      <c r="C973" s="201"/>
      <c r="D973" s="202"/>
    </row>
    <row r="974" spans="1:4" ht="13.5" customHeight="1" x14ac:dyDescent="0.2">
      <c r="A974" s="185">
        <v>973</v>
      </c>
      <c r="B974" s="298"/>
      <c r="C974" s="201"/>
      <c r="D974" s="202"/>
    </row>
    <row r="975" spans="1:4" ht="13.5" customHeight="1" x14ac:dyDescent="0.2">
      <c r="A975" s="186">
        <v>974</v>
      </c>
      <c r="B975" s="230"/>
      <c r="C975" s="201"/>
      <c r="D975" s="202"/>
    </row>
    <row r="976" spans="1:4" ht="13.5" customHeight="1" x14ac:dyDescent="0.2">
      <c r="A976" s="185">
        <v>975</v>
      </c>
      <c r="B976" s="298"/>
      <c r="C976" s="201"/>
      <c r="D976" s="202"/>
    </row>
    <row r="977" spans="1:4" ht="13.5" customHeight="1" x14ac:dyDescent="0.2">
      <c r="A977" s="185">
        <v>976</v>
      </c>
      <c r="B977" s="230"/>
      <c r="C977" s="201"/>
      <c r="D977" s="202"/>
    </row>
    <row r="978" spans="1:4" ht="13.5" customHeight="1" x14ac:dyDescent="0.2">
      <c r="A978" s="186">
        <v>977</v>
      </c>
      <c r="B978" s="298"/>
      <c r="C978" s="201"/>
      <c r="D978" s="202"/>
    </row>
    <row r="979" spans="1:4" ht="13.5" customHeight="1" x14ac:dyDescent="0.2">
      <c r="A979" s="185">
        <v>978</v>
      </c>
      <c r="B979" s="230"/>
      <c r="C979" s="201"/>
      <c r="D979" s="202"/>
    </row>
    <row r="980" spans="1:4" ht="13.5" customHeight="1" x14ac:dyDescent="0.2">
      <c r="A980" s="186">
        <v>979</v>
      </c>
      <c r="B980" s="298"/>
      <c r="C980" s="201"/>
      <c r="D980" s="202"/>
    </row>
    <row r="981" spans="1:4" ht="13.5" customHeight="1" x14ac:dyDescent="0.2">
      <c r="A981" s="185">
        <v>980</v>
      </c>
      <c r="B981" s="230"/>
      <c r="C981" s="201"/>
      <c r="D981" s="202"/>
    </row>
    <row r="982" spans="1:4" ht="13.5" customHeight="1" x14ac:dyDescent="0.2">
      <c r="A982" s="185">
        <v>981</v>
      </c>
      <c r="B982" s="298"/>
      <c r="C982" s="201"/>
      <c r="D982" s="202"/>
    </row>
    <row r="983" spans="1:4" ht="13.5" customHeight="1" x14ac:dyDescent="0.2">
      <c r="A983" s="186">
        <v>982</v>
      </c>
      <c r="B983" s="230"/>
      <c r="C983" s="201"/>
      <c r="D983" s="202"/>
    </row>
    <row r="984" spans="1:4" ht="13.5" customHeight="1" x14ac:dyDescent="0.2">
      <c r="A984" s="185">
        <v>983</v>
      </c>
      <c r="B984" s="298"/>
      <c r="C984" s="201"/>
      <c r="D984" s="202"/>
    </row>
    <row r="985" spans="1:4" ht="13.5" customHeight="1" x14ac:dyDescent="0.2">
      <c r="A985" s="186">
        <v>984</v>
      </c>
      <c r="B985" s="230"/>
      <c r="C985" s="201"/>
      <c r="D985" s="202"/>
    </row>
    <row r="986" spans="1:4" ht="13.5" customHeight="1" x14ac:dyDescent="0.2">
      <c r="A986" s="185">
        <v>985</v>
      </c>
      <c r="B986" s="298"/>
      <c r="C986" s="201"/>
      <c r="D986" s="202"/>
    </row>
    <row r="987" spans="1:4" ht="13.5" customHeight="1" x14ac:dyDescent="0.2">
      <c r="A987" s="185">
        <v>986</v>
      </c>
      <c r="B987" s="230"/>
      <c r="C987" s="201"/>
      <c r="D987" s="202"/>
    </row>
    <row r="988" spans="1:4" ht="13.5" customHeight="1" x14ac:dyDescent="0.2">
      <c r="A988" s="186">
        <v>987</v>
      </c>
      <c r="B988" s="298"/>
      <c r="C988" s="201"/>
      <c r="D988" s="202"/>
    </row>
    <row r="989" spans="1:4" ht="13.5" customHeight="1" x14ac:dyDescent="0.2">
      <c r="A989" s="185">
        <v>988</v>
      </c>
      <c r="B989" s="230"/>
      <c r="C989" s="201"/>
      <c r="D989" s="202"/>
    </row>
    <row r="990" spans="1:4" ht="13.5" customHeight="1" x14ac:dyDescent="0.2">
      <c r="A990" s="186">
        <v>989</v>
      </c>
      <c r="B990" s="298"/>
      <c r="C990" s="201"/>
      <c r="D990" s="202"/>
    </row>
    <row r="991" spans="1:4" ht="13.5" customHeight="1" x14ac:dyDescent="0.2">
      <c r="A991" s="185">
        <v>990</v>
      </c>
      <c r="B991" s="230"/>
      <c r="C991" s="201"/>
      <c r="D991" s="202"/>
    </row>
    <row r="992" spans="1:4" ht="13.5" customHeight="1" x14ac:dyDescent="0.2">
      <c r="A992" s="185">
        <v>991</v>
      </c>
      <c r="B992" s="298"/>
      <c r="C992" s="201"/>
      <c r="D992" s="202"/>
    </row>
    <row r="993" spans="1:4" ht="13.5" customHeight="1" x14ac:dyDescent="0.2">
      <c r="A993" s="186">
        <v>992</v>
      </c>
      <c r="B993" s="230"/>
      <c r="C993" s="201"/>
      <c r="D993" s="202"/>
    </row>
    <row r="994" spans="1:4" ht="13.5" customHeight="1" x14ac:dyDescent="0.2">
      <c r="A994" s="185">
        <v>993</v>
      </c>
      <c r="B994" s="298"/>
      <c r="C994" s="201"/>
      <c r="D994" s="202"/>
    </row>
    <row r="995" spans="1:4" ht="13.5" customHeight="1" x14ac:dyDescent="0.2">
      <c r="A995" s="186">
        <v>994</v>
      </c>
      <c r="B995" s="230"/>
      <c r="C995" s="201"/>
      <c r="D995" s="202"/>
    </row>
    <row r="996" spans="1:4" ht="13.5" customHeight="1" x14ac:dyDescent="0.2">
      <c r="A996" s="185">
        <v>995</v>
      </c>
      <c r="B996" s="298"/>
      <c r="C996" s="201"/>
      <c r="D996" s="202"/>
    </row>
    <row r="997" spans="1:4" ht="13.5" customHeight="1" x14ac:dyDescent="0.2">
      <c r="A997" s="185">
        <v>996</v>
      </c>
      <c r="B997" s="230"/>
      <c r="C997" s="201"/>
      <c r="D997" s="202"/>
    </row>
    <row r="998" spans="1:4" ht="13.5" customHeight="1" x14ac:dyDescent="0.2">
      <c r="A998" s="186">
        <v>997</v>
      </c>
      <c r="B998" s="298"/>
      <c r="C998" s="201"/>
      <c r="D998" s="202"/>
    </row>
    <row r="999" spans="1:4" ht="13.5" customHeight="1" x14ac:dyDescent="0.2">
      <c r="A999" s="185">
        <v>998</v>
      </c>
      <c r="B999" s="230"/>
      <c r="C999" s="201"/>
      <c r="D999" s="202"/>
    </row>
    <row r="1000" spans="1:4" ht="13.5" customHeight="1" x14ac:dyDescent="0.2">
      <c r="A1000" s="186">
        <v>999</v>
      </c>
      <c r="B1000" s="298"/>
      <c r="C1000" s="201"/>
      <c r="D1000" s="202"/>
    </row>
    <row r="1001" spans="1:4" ht="13.5" customHeight="1" x14ac:dyDescent="0.2">
      <c r="A1001" s="187">
        <v>1000</v>
      </c>
      <c r="B1001" s="203"/>
      <c r="C1001" s="204"/>
      <c r="D1001" s="205"/>
    </row>
    <row r="1002" spans="1:4" ht="13.5" customHeight="1" x14ac:dyDescent="0.2">
      <c r="B1002" s="114"/>
      <c r="C1002" s="114"/>
      <c r="D1002" s="114"/>
    </row>
    <row r="1003" spans="1:4" ht="13.5" customHeight="1" x14ac:dyDescent="0.2">
      <c r="B1003" s="114"/>
      <c r="C1003" s="114"/>
      <c r="D1003" s="114"/>
    </row>
    <row r="1004" spans="1:4" ht="13.5" customHeight="1" x14ac:dyDescent="0.2">
      <c r="B1004" s="114"/>
      <c r="C1004" s="114"/>
      <c r="D1004" s="114"/>
    </row>
    <row r="1005" spans="1:4" ht="13.5" customHeight="1" x14ac:dyDescent="0.2">
      <c r="B1005" s="114"/>
      <c r="C1005" s="114"/>
      <c r="D1005" s="114"/>
    </row>
    <row r="1006" spans="1:4" ht="13.5" customHeight="1" x14ac:dyDescent="0.2">
      <c r="B1006" s="114"/>
      <c r="C1006" s="114"/>
      <c r="D1006" s="114"/>
    </row>
    <row r="1007" spans="1:4" ht="13.5" customHeight="1" x14ac:dyDescent="0.2">
      <c r="B1007" s="114"/>
      <c r="C1007" s="114"/>
      <c r="D1007" s="114"/>
    </row>
    <row r="1008" spans="1:4" ht="13.5" customHeight="1" x14ac:dyDescent="0.2">
      <c r="B1008" s="114"/>
      <c r="C1008" s="114"/>
      <c r="D1008" s="114"/>
    </row>
    <row r="1009" spans="2:4" ht="13.5" customHeight="1" x14ac:dyDescent="0.2">
      <c r="B1009" s="114"/>
      <c r="C1009" s="114"/>
      <c r="D1009" s="114"/>
    </row>
    <row r="1010" spans="2:4" ht="13.5" customHeight="1" x14ac:dyDescent="0.2">
      <c r="B1010" s="114"/>
      <c r="C1010" s="114"/>
      <c r="D1010" s="114"/>
    </row>
    <row r="1011" spans="2:4" ht="13.5" customHeight="1" x14ac:dyDescent="0.2">
      <c r="B1011" s="114"/>
      <c r="C1011" s="114"/>
      <c r="D1011" s="114"/>
    </row>
    <row r="1012" spans="2:4" ht="13.5" customHeight="1" x14ac:dyDescent="0.2">
      <c r="B1012" s="114"/>
      <c r="C1012" s="114"/>
      <c r="D1012" s="114"/>
    </row>
    <row r="1013" spans="2:4" ht="13.5" customHeight="1" x14ac:dyDescent="0.2">
      <c r="B1013" s="114"/>
      <c r="C1013" s="114"/>
      <c r="D1013" s="114"/>
    </row>
    <row r="1014" spans="2:4" ht="13.5" customHeight="1" x14ac:dyDescent="0.2">
      <c r="B1014" s="114"/>
      <c r="C1014" s="114"/>
      <c r="D1014" s="114"/>
    </row>
    <row r="1015" spans="2:4" ht="13.5" customHeight="1" x14ac:dyDescent="0.2">
      <c r="B1015" s="114"/>
      <c r="C1015" s="114"/>
      <c r="D1015" s="114"/>
    </row>
    <row r="1016" spans="2:4" ht="13.5" customHeight="1" x14ac:dyDescent="0.2">
      <c r="B1016" s="114"/>
      <c r="C1016" s="114"/>
      <c r="D1016" s="114"/>
    </row>
    <row r="1017" spans="2:4" ht="13.5" customHeight="1" x14ac:dyDescent="0.2">
      <c r="B1017" s="114"/>
      <c r="C1017" s="114"/>
      <c r="D1017" s="114"/>
    </row>
    <row r="1018" spans="2:4" ht="13.5" customHeight="1" x14ac:dyDescent="0.2">
      <c r="B1018" s="114"/>
      <c r="C1018" s="114"/>
      <c r="D1018" s="114"/>
    </row>
    <row r="1019" spans="2:4" ht="13.5" customHeight="1" x14ac:dyDescent="0.2">
      <c r="B1019" s="114"/>
      <c r="C1019" s="114"/>
      <c r="D1019" s="114"/>
    </row>
    <row r="1020" spans="2:4" ht="13.5" customHeight="1" x14ac:dyDescent="0.2">
      <c r="B1020" s="114"/>
      <c r="C1020" s="114"/>
      <c r="D1020" s="114"/>
    </row>
    <row r="1021" spans="2:4" ht="13.5" customHeight="1" x14ac:dyDescent="0.2">
      <c r="B1021" s="114"/>
      <c r="C1021" s="114"/>
      <c r="D1021" s="114"/>
    </row>
    <row r="1022" spans="2:4" ht="13.5" customHeight="1" x14ac:dyDescent="0.2">
      <c r="B1022" s="114"/>
      <c r="C1022" s="114"/>
      <c r="D1022" s="114"/>
    </row>
    <row r="1023" spans="2:4" ht="13.5" customHeight="1" x14ac:dyDescent="0.2">
      <c r="B1023" s="114"/>
      <c r="C1023" s="114"/>
      <c r="D1023" s="114"/>
    </row>
    <row r="1024" spans="2:4" ht="13.5" customHeight="1" x14ac:dyDescent="0.2">
      <c r="B1024" s="114"/>
      <c r="C1024" s="114"/>
      <c r="D1024" s="114"/>
    </row>
    <row r="1025" spans="2:4" ht="13.5" customHeight="1" x14ac:dyDescent="0.2">
      <c r="B1025" s="114"/>
      <c r="C1025" s="114"/>
      <c r="D1025" s="114"/>
    </row>
    <row r="1026" spans="2:4" ht="13.5" customHeight="1" x14ac:dyDescent="0.2">
      <c r="B1026" s="114"/>
      <c r="C1026" s="114"/>
      <c r="D1026" s="114"/>
    </row>
    <row r="1027" spans="2:4" ht="13.5" customHeight="1" x14ac:dyDescent="0.2">
      <c r="B1027" s="114"/>
      <c r="C1027" s="114"/>
      <c r="D1027" s="114"/>
    </row>
    <row r="1028" spans="2:4" ht="13.5" customHeight="1" x14ac:dyDescent="0.2">
      <c r="B1028" s="114"/>
      <c r="C1028" s="114"/>
      <c r="D1028" s="114"/>
    </row>
    <row r="1029" spans="2:4" ht="13.5" customHeight="1" x14ac:dyDescent="0.2">
      <c r="B1029" s="114"/>
      <c r="C1029" s="114"/>
      <c r="D1029" s="114"/>
    </row>
    <row r="1030" spans="2:4" ht="13.5" customHeight="1" x14ac:dyDescent="0.2">
      <c r="B1030" s="114"/>
      <c r="C1030" s="114"/>
      <c r="D1030" s="114"/>
    </row>
    <row r="1031" spans="2:4" ht="13.5" customHeight="1" x14ac:dyDescent="0.2">
      <c r="B1031" s="114"/>
      <c r="C1031" s="114"/>
      <c r="D1031" s="114"/>
    </row>
    <row r="1032" spans="2:4" ht="13.5" customHeight="1" x14ac:dyDescent="0.2">
      <c r="B1032" s="114"/>
      <c r="C1032" s="114"/>
      <c r="D1032" s="114"/>
    </row>
    <row r="1033" spans="2:4" ht="13.5" customHeight="1" x14ac:dyDescent="0.2">
      <c r="B1033" s="114"/>
      <c r="C1033" s="114"/>
      <c r="D1033" s="114"/>
    </row>
    <row r="1034" spans="2:4" ht="13.5" customHeight="1" x14ac:dyDescent="0.2">
      <c r="B1034" s="114"/>
      <c r="C1034" s="114"/>
      <c r="D1034" s="114"/>
    </row>
    <row r="1035" spans="2:4" ht="13.5" customHeight="1" x14ac:dyDescent="0.2">
      <c r="B1035" s="114"/>
      <c r="C1035" s="114"/>
      <c r="D1035" s="114"/>
    </row>
    <row r="1036" spans="2:4" ht="13.5" customHeight="1" x14ac:dyDescent="0.2">
      <c r="B1036" s="114"/>
      <c r="C1036" s="114"/>
      <c r="D1036" s="114"/>
    </row>
    <row r="1037" spans="2:4" ht="13.5" customHeight="1" x14ac:dyDescent="0.2">
      <c r="B1037" s="114"/>
      <c r="C1037" s="114"/>
      <c r="D1037" s="114"/>
    </row>
    <row r="1038" spans="2:4" ht="13.5" customHeight="1" x14ac:dyDescent="0.2">
      <c r="B1038" s="114"/>
      <c r="C1038" s="114"/>
      <c r="D1038" s="114"/>
    </row>
    <row r="1039" spans="2:4" ht="13.5" customHeight="1" x14ac:dyDescent="0.2">
      <c r="B1039" s="114"/>
      <c r="C1039" s="114"/>
      <c r="D1039" s="114"/>
    </row>
    <row r="1040" spans="2:4" ht="13.5" customHeight="1" x14ac:dyDescent="0.2">
      <c r="B1040" s="114"/>
      <c r="C1040" s="114"/>
      <c r="D1040" s="114"/>
    </row>
    <row r="1041" spans="2:4" ht="13.5" customHeight="1" x14ac:dyDescent="0.2">
      <c r="B1041" s="114"/>
      <c r="C1041" s="114"/>
      <c r="D1041" s="114"/>
    </row>
    <row r="1042" spans="2:4" ht="13.5" customHeight="1" x14ac:dyDescent="0.2">
      <c r="B1042" s="114"/>
      <c r="C1042" s="114"/>
      <c r="D1042" s="114"/>
    </row>
    <row r="1043" spans="2:4" ht="13.5" customHeight="1" x14ac:dyDescent="0.2">
      <c r="B1043" s="114"/>
      <c r="C1043" s="114"/>
      <c r="D1043" s="114"/>
    </row>
    <row r="1044" spans="2:4" ht="13.5" customHeight="1" x14ac:dyDescent="0.2">
      <c r="B1044" s="114"/>
      <c r="C1044" s="114"/>
      <c r="D1044" s="114"/>
    </row>
    <row r="1045" spans="2:4" ht="13.5" customHeight="1" x14ac:dyDescent="0.2">
      <c r="B1045" s="114"/>
      <c r="C1045" s="114"/>
      <c r="D1045" s="114"/>
    </row>
    <row r="1046" spans="2:4" ht="13.5" customHeight="1" x14ac:dyDescent="0.2">
      <c r="B1046" s="114"/>
      <c r="C1046" s="114"/>
      <c r="D1046" s="114"/>
    </row>
    <row r="1047" spans="2:4" ht="13.5" customHeight="1" x14ac:dyDescent="0.2">
      <c r="B1047" s="114"/>
      <c r="C1047" s="114"/>
      <c r="D1047" s="114"/>
    </row>
    <row r="1048" spans="2:4" ht="13.5" customHeight="1" x14ac:dyDescent="0.2">
      <c r="B1048" s="114"/>
      <c r="C1048" s="114"/>
      <c r="D1048" s="114"/>
    </row>
    <row r="1049" spans="2:4" ht="13.5" customHeight="1" x14ac:dyDescent="0.2">
      <c r="B1049" s="114"/>
      <c r="C1049" s="114"/>
      <c r="D1049" s="114"/>
    </row>
    <row r="1050" spans="2:4" ht="13.5" customHeight="1" x14ac:dyDescent="0.2">
      <c r="B1050" s="114"/>
      <c r="C1050" s="114"/>
      <c r="D1050" s="114"/>
    </row>
    <row r="1051" spans="2:4" ht="13.5" customHeight="1" x14ac:dyDescent="0.2">
      <c r="B1051" s="114"/>
      <c r="C1051" s="114"/>
      <c r="D1051" s="114"/>
    </row>
    <row r="1052" spans="2:4" ht="13.5" customHeight="1" x14ac:dyDescent="0.2">
      <c r="B1052" s="114"/>
      <c r="C1052" s="114"/>
      <c r="D1052" s="114"/>
    </row>
    <row r="1053" spans="2:4" ht="13.5" customHeight="1" x14ac:dyDescent="0.2">
      <c r="B1053" s="114"/>
      <c r="C1053" s="114"/>
      <c r="D1053" s="114"/>
    </row>
    <row r="1054" spans="2:4" ht="13.5" customHeight="1" x14ac:dyDescent="0.2">
      <c r="B1054" s="114"/>
      <c r="C1054" s="114"/>
      <c r="D1054" s="114"/>
    </row>
    <row r="1055" spans="2:4" ht="13.5" customHeight="1" x14ac:dyDescent="0.2">
      <c r="B1055" s="114"/>
      <c r="C1055" s="114"/>
      <c r="D1055" s="114"/>
    </row>
    <row r="1056" spans="2:4" ht="13.5" customHeight="1" x14ac:dyDescent="0.2">
      <c r="B1056" s="114"/>
      <c r="C1056" s="114"/>
      <c r="D1056" s="114"/>
    </row>
    <row r="1057" spans="2:4" ht="13.5" customHeight="1" x14ac:dyDescent="0.2">
      <c r="B1057" s="114"/>
      <c r="C1057" s="114"/>
      <c r="D1057" s="114"/>
    </row>
    <row r="1058" spans="2:4" ht="13.5" customHeight="1" x14ac:dyDescent="0.2">
      <c r="B1058" s="114"/>
      <c r="C1058" s="114"/>
      <c r="D1058" s="114"/>
    </row>
    <row r="1059" spans="2:4" ht="13.5" customHeight="1" x14ac:dyDescent="0.2">
      <c r="B1059" s="114"/>
      <c r="C1059" s="114"/>
      <c r="D1059" s="114"/>
    </row>
    <row r="1060" spans="2:4" ht="13.5" customHeight="1" x14ac:dyDescent="0.2">
      <c r="B1060" s="114"/>
      <c r="C1060" s="114"/>
      <c r="D1060" s="114"/>
    </row>
    <row r="1061" spans="2:4" ht="13.5" customHeight="1" x14ac:dyDescent="0.2">
      <c r="B1061" s="114"/>
      <c r="C1061" s="114"/>
      <c r="D1061" s="114"/>
    </row>
    <row r="1062" spans="2:4" ht="13.5" customHeight="1" x14ac:dyDescent="0.2">
      <c r="B1062" s="114"/>
      <c r="C1062" s="114"/>
      <c r="D1062" s="114"/>
    </row>
    <row r="1063" spans="2:4" ht="13.5" customHeight="1" x14ac:dyDescent="0.2">
      <c r="B1063" s="114"/>
      <c r="C1063" s="114"/>
      <c r="D1063" s="114"/>
    </row>
    <row r="1064" spans="2:4" ht="13.5" customHeight="1" x14ac:dyDescent="0.2">
      <c r="B1064" s="114"/>
      <c r="C1064" s="114"/>
      <c r="D1064" s="114"/>
    </row>
    <row r="1065" spans="2:4" ht="13.5" customHeight="1" x14ac:dyDescent="0.2">
      <c r="B1065" s="114"/>
      <c r="C1065" s="114"/>
      <c r="D1065" s="114"/>
    </row>
    <row r="1066" spans="2:4" ht="13.5" customHeight="1" x14ac:dyDescent="0.2">
      <c r="B1066" s="114"/>
      <c r="C1066" s="114"/>
      <c r="D1066" s="114"/>
    </row>
    <row r="1067" spans="2:4" ht="13.5" customHeight="1" x14ac:dyDescent="0.2">
      <c r="B1067" s="114"/>
      <c r="C1067" s="114"/>
      <c r="D1067" s="114"/>
    </row>
    <row r="1068" spans="2:4" ht="13.5" customHeight="1" x14ac:dyDescent="0.2">
      <c r="B1068" s="114"/>
      <c r="C1068" s="114"/>
      <c r="D1068" s="114"/>
    </row>
    <row r="1069" spans="2:4" ht="13.5" customHeight="1" x14ac:dyDescent="0.2">
      <c r="B1069" s="114"/>
      <c r="C1069" s="114"/>
      <c r="D1069" s="114"/>
    </row>
    <row r="1070" spans="2:4" ht="13.5" customHeight="1" x14ac:dyDescent="0.2">
      <c r="B1070" s="114"/>
      <c r="C1070" s="114"/>
      <c r="D1070" s="114"/>
    </row>
    <row r="1071" spans="2:4" ht="13.5" customHeight="1" x14ac:dyDescent="0.2">
      <c r="B1071" s="114"/>
      <c r="C1071" s="114"/>
      <c r="D1071" s="114"/>
    </row>
    <row r="1072" spans="2:4" ht="13.5" customHeight="1" x14ac:dyDescent="0.2">
      <c r="B1072" s="114"/>
      <c r="C1072" s="114"/>
      <c r="D1072" s="114"/>
    </row>
    <row r="1073" spans="2:4" ht="13.5" customHeight="1" x14ac:dyDescent="0.2">
      <c r="B1073" s="114"/>
      <c r="C1073" s="114"/>
      <c r="D1073" s="114"/>
    </row>
    <row r="1074" spans="2:4" ht="13.5" customHeight="1" x14ac:dyDescent="0.2">
      <c r="B1074" s="114"/>
      <c r="C1074" s="114"/>
      <c r="D1074" s="114"/>
    </row>
    <row r="1075" spans="2:4" ht="13.5" customHeight="1" x14ac:dyDescent="0.2">
      <c r="B1075" s="114"/>
      <c r="C1075" s="114"/>
      <c r="D1075" s="114"/>
    </row>
    <row r="1076" spans="2:4" ht="13.5" customHeight="1" x14ac:dyDescent="0.2">
      <c r="B1076" s="114"/>
      <c r="C1076" s="114"/>
      <c r="D1076" s="114"/>
    </row>
    <row r="1077" spans="2:4" ht="13.5" customHeight="1" x14ac:dyDescent="0.2">
      <c r="B1077" s="114"/>
      <c r="C1077" s="114"/>
      <c r="D1077" s="114"/>
    </row>
    <row r="1078" spans="2:4" ht="13.5" customHeight="1" x14ac:dyDescent="0.2">
      <c r="B1078" s="114"/>
      <c r="C1078" s="114"/>
      <c r="D1078" s="114"/>
    </row>
    <row r="1079" spans="2:4" ht="13.5" customHeight="1" x14ac:dyDescent="0.2">
      <c r="B1079" s="114"/>
      <c r="C1079" s="114"/>
      <c r="D1079" s="114"/>
    </row>
    <row r="1080" spans="2:4" ht="13.5" customHeight="1" x14ac:dyDescent="0.2">
      <c r="B1080" s="114"/>
      <c r="C1080" s="114"/>
      <c r="D1080" s="114"/>
    </row>
    <row r="1081" spans="2:4" ht="13.5" customHeight="1" x14ac:dyDescent="0.2">
      <c r="B1081" s="114"/>
      <c r="C1081" s="114"/>
      <c r="D1081" s="114"/>
    </row>
    <row r="1082" spans="2:4" ht="13.5" customHeight="1" x14ac:dyDescent="0.2">
      <c r="B1082" s="114"/>
      <c r="C1082" s="114"/>
      <c r="D1082" s="114"/>
    </row>
    <row r="1083" spans="2:4" ht="13.5" customHeight="1" x14ac:dyDescent="0.2">
      <c r="B1083" s="114"/>
      <c r="C1083" s="114"/>
      <c r="D1083" s="114"/>
    </row>
    <row r="1084" spans="2:4" ht="13.5" customHeight="1" x14ac:dyDescent="0.2">
      <c r="B1084" s="114"/>
      <c r="C1084" s="114"/>
      <c r="D1084" s="114"/>
    </row>
    <row r="1085" spans="2:4" ht="13.5" customHeight="1" x14ac:dyDescent="0.2">
      <c r="B1085" s="114"/>
      <c r="C1085" s="114"/>
      <c r="D1085" s="114"/>
    </row>
    <row r="1086" spans="2:4" ht="13.5" customHeight="1" x14ac:dyDescent="0.2">
      <c r="B1086" s="114"/>
      <c r="C1086" s="114"/>
      <c r="D1086" s="114"/>
    </row>
    <row r="1087" spans="2:4" ht="13.5" customHeight="1" x14ac:dyDescent="0.2">
      <c r="B1087" s="114"/>
      <c r="C1087" s="114"/>
      <c r="D1087" s="114"/>
    </row>
    <row r="1088" spans="2:4" ht="13.5" customHeight="1" x14ac:dyDescent="0.2">
      <c r="B1088" s="114"/>
      <c r="C1088" s="114"/>
      <c r="D1088" s="114"/>
    </row>
    <row r="1089" spans="2:4" ht="13.5" customHeight="1" x14ac:dyDescent="0.2">
      <c r="B1089" s="114"/>
      <c r="C1089" s="114"/>
      <c r="D1089" s="114"/>
    </row>
    <row r="1090" spans="2:4" ht="13.5" customHeight="1" x14ac:dyDescent="0.2">
      <c r="B1090" s="114"/>
      <c r="C1090" s="114"/>
      <c r="D1090" s="114"/>
    </row>
    <row r="1091" spans="2:4" ht="13.5" customHeight="1" x14ac:dyDescent="0.2">
      <c r="B1091" s="114"/>
      <c r="C1091" s="114"/>
      <c r="D1091" s="114"/>
    </row>
    <row r="1092" spans="2:4" ht="13.5" customHeight="1" x14ac:dyDescent="0.2">
      <c r="B1092" s="114"/>
      <c r="C1092" s="114"/>
      <c r="D1092" s="114"/>
    </row>
    <row r="1093" spans="2:4" ht="13.5" customHeight="1" x14ac:dyDescent="0.2">
      <c r="B1093" s="114"/>
      <c r="C1093" s="114"/>
      <c r="D1093" s="114"/>
    </row>
    <row r="1094" spans="2:4" ht="13.5" customHeight="1" x14ac:dyDescent="0.2">
      <c r="B1094" s="114"/>
      <c r="C1094" s="114"/>
      <c r="D1094" s="114"/>
    </row>
    <row r="1095" spans="2:4" ht="13.5" customHeight="1" x14ac:dyDescent="0.2">
      <c r="B1095" s="114"/>
      <c r="C1095" s="114"/>
      <c r="D1095" s="114"/>
    </row>
    <row r="1096" spans="2:4" ht="13.5" customHeight="1" x14ac:dyDescent="0.2">
      <c r="B1096" s="114"/>
      <c r="C1096" s="114"/>
      <c r="D1096" s="114"/>
    </row>
    <row r="1097" spans="2:4" ht="13.5" customHeight="1" x14ac:dyDescent="0.2">
      <c r="B1097" s="114"/>
      <c r="C1097" s="114"/>
      <c r="D1097" s="114"/>
    </row>
    <row r="1098" spans="2:4" ht="13.5" customHeight="1" x14ac:dyDescent="0.2">
      <c r="B1098" s="114"/>
      <c r="C1098" s="114"/>
      <c r="D1098" s="114"/>
    </row>
    <row r="1099" spans="2:4" ht="13.5" customHeight="1" x14ac:dyDescent="0.2">
      <c r="B1099" s="114"/>
      <c r="C1099" s="114"/>
      <c r="D1099" s="114"/>
    </row>
    <row r="1100" spans="2:4" ht="13.5" customHeight="1" x14ac:dyDescent="0.2">
      <c r="B1100" s="114"/>
      <c r="C1100" s="114"/>
      <c r="D1100" s="114"/>
    </row>
    <row r="1101" spans="2:4" ht="13.5" customHeight="1" x14ac:dyDescent="0.2">
      <c r="B1101" s="114"/>
      <c r="C1101" s="114"/>
      <c r="D1101" s="114"/>
    </row>
    <row r="1102" spans="2:4" ht="13.5" customHeight="1" x14ac:dyDescent="0.2">
      <c r="B1102" s="114"/>
      <c r="C1102" s="114"/>
      <c r="D1102" s="114"/>
    </row>
    <row r="1103" spans="2:4" ht="13.5" customHeight="1" x14ac:dyDescent="0.2">
      <c r="B1103" s="114"/>
      <c r="C1103" s="114"/>
      <c r="D1103" s="114"/>
    </row>
    <row r="1104" spans="2:4" ht="13.5" customHeight="1" x14ac:dyDescent="0.2">
      <c r="B1104" s="114"/>
      <c r="C1104" s="114"/>
      <c r="D1104" s="114"/>
    </row>
    <row r="1105" spans="2:4" ht="13.5" customHeight="1" x14ac:dyDescent="0.2">
      <c r="B1105" s="114"/>
      <c r="C1105" s="114"/>
      <c r="D1105" s="114"/>
    </row>
    <row r="1106" spans="2:4" ht="13.5" customHeight="1" x14ac:dyDescent="0.2">
      <c r="B1106" s="114"/>
      <c r="C1106" s="114"/>
      <c r="D1106" s="114"/>
    </row>
    <row r="1107" spans="2:4" ht="13.5" customHeight="1" x14ac:dyDescent="0.2">
      <c r="B1107" s="114"/>
      <c r="C1107" s="114"/>
      <c r="D1107" s="114"/>
    </row>
    <row r="1108" spans="2:4" ht="13.5" customHeight="1" x14ac:dyDescent="0.2">
      <c r="B1108" s="114"/>
      <c r="C1108" s="114"/>
      <c r="D1108" s="114"/>
    </row>
    <row r="1109" spans="2:4" ht="13.5" customHeight="1" x14ac:dyDescent="0.2">
      <c r="B1109" s="114"/>
      <c r="C1109" s="114"/>
      <c r="D1109" s="114"/>
    </row>
    <row r="1110" spans="2:4" ht="13.5" customHeight="1" x14ac:dyDescent="0.2">
      <c r="B1110" s="114"/>
      <c r="C1110" s="114"/>
      <c r="D1110" s="114"/>
    </row>
    <row r="1111" spans="2:4" ht="13.5" customHeight="1" x14ac:dyDescent="0.2">
      <c r="B1111" s="114"/>
      <c r="C1111" s="114"/>
      <c r="D1111" s="114"/>
    </row>
    <row r="1112" spans="2:4" ht="13.5" customHeight="1" x14ac:dyDescent="0.2">
      <c r="B1112" s="114"/>
      <c r="C1112" s="114"/>
      <c r="D1112" s="114"/>
    </row>
    <row r="1113" spans="2:4" ht="13.5" customHeight="1" x14ac:dyDescent="0.2">
      <c r="B1113" s="114"/>
      <c r="C1113" s="114"/>
      <c r="D1113" s="114"/>
    </row>
    <row r="1114" spans="2:4" ht="13.5" customHeight="1" x14ac:dyDescent="0.2">
      <c r="B1114" s="114"/>
      <c r="C1114" s="114"/>
      <c r="D1114" s="114"/>
    </row>
    <row r="1115" spans="2:4" ht="13.5" customHeight="1" x14ac:dyDescent="0.2">
      <c r="B1115" s="114"/>
      <c r="C1115" s="114"/>
      <c r="D1115" s="114"/>
    </row>
    <row r="1116" spans="2:4" ht="13.5" customHeight="1" x14ac:dyDescent="0.2">
      <c r="B1116" s="114"/>
      <c r="C1116" s="114"/>
      <c r="D1116" s="114"/>
    </row>
    <row r="1117" spans="2:4" ht="13.5" customHeight="1" x14ac:dyDescent="0.2">
      <c r="B1117" s="114"/>
      <c r="C1117" s="114"/>
      <c r="D1117" s="114"/>
    </row>
    <row r="1118" spans="2:4" ht="13.5" customHeight="1" x14ac:dyDescent="0.2">
      <c r="B1118" s="114"/>
      <c r="C1118" s="114"/>
      <c r="D1118" s="114"/>
    </row>
    <row r="1119" spans="2:4" ht="13.5" customHeight="1" x14ac:dyDescent="0.2">
      <c r="B1119" s="114"/>
      <c r="C1119" s="114"/>
      <c r="D1119" s="114"/>
    </row>
    <row r="1120" spans="2:4" ht="13.5" customHeight="1" x14ac:dyDescent="0.2">
      <c r="B1120" s="114"/>
      <c r="C1120" s="114"/>
      <c r="D1120" s="114"/>
    </row>
    <row r="1121" spans="2:4" ht="13.5" customHeight="1" x14ac:dyDescent="0.2">
      <c r="B1121" s="114"/>
      <c r="C1121" s="114"/>
      <c r="D1121" s="114"/>
    </row>
    <row r="1122" spans="2:4" ht="13.5" customHeight="1" x14ac:dyDescent="0.2">
      <c r="B1122" s="114"/>
      <c r="C1122" s="114"/>
      <c r="D1122" s="114"/>
    </row>
    <row r="1123" spans="2:4" ht="13.5" customHeight="1" x14ac:dyDescent="0.2">
      <c r="B1123" s="114"/>
      <c r="C1123" s="114"/>
      <c r="D1123" s="114"/>
    </row>
    <row r="1124" spans="2:4" ht="13.5" customHeight="1" x14ac:dyDescent="0.2">
      <c r="B1124" s="114"/>
      <c r="C1124" s="114"/>
      <c r="D1124" s="114"/>
    </row>
    <row r="1125" spans="2:4" ht="13.5" customHeight="1" x14ac:dyDescent="0.2">
      <c r="B1125" s="114"/>
      <c r="C1125" s="114"/>
      <c r="D1125" s="114"/>
    </row>
    <row r="1126" spans="2:4" ht="13.5" customHeight="1" x14ac:dyDescent="0.2">
      <c r="B1126" s="114"/>
      <c r="C1126" s="114"/>
      <c r="D1126" s="114"/>
    </row>
    <row r="1127" spans="2:4" ht="13.5" customHeight="1" x14ac:dyDescent="0.2">
      <c r="B1127" s="114"/>
      <c r="C1127" s="114"/>
      <c r="D1127" s="114"/>
    </row>
    <row r="1128" spans="2:4" ht="13.5" customHeight="1" x14ac:dyDescent="0.2">
      <c r="B1128" s="114"/>
      <c r="C1128" s="114"/>
      <c r="D1128" s="114"/>
    </row>
    <row r="1129" spans="2:4" ht="13.5" customHeight="1" x14ac:dyDescent="0.2">
      <c r="B1129" s="114"/>
      <c r="C1129" s="114"/>
      <c r="D1129" s="114"/>
    </row>
    <row r="1130" spans="2:4" ht="13.5" customHeight="1" x14ac:dyDescent="0.2">
      <c r="B1130" s="114"/>
      <c r="C1130" s="114"/>
      <c r="D1130" s="114"/>
    </row>
    <row r="1131" spans="2:4" ht="13.5" customHeight="1" x14ac:dyDescent="0.2">
      <c r="B1131" s="114"/>
      <c r="C1131" s="114"/>
      <c r="D1131" s="114"/>
    </row>
    <row r="1132" spans="2:4" ht="13.5" customHeight="1" x14ac:dyDescent="0.2">
      <c r="B1132" s="114"/>
      <c r="C1132" s="114"/>
      <c r="D1132" s="114"/>
    </row>
    <row r="1133" spans="2:4" ht="13.5" customHeight="1" x14ac:dyDescent="0.2">
      <c r="B1133" s="114"/>
      <c r="C1133" s="114"/>
      <c r="D1133" s="114"/>
    </row>
    <row r="1134" spans="2:4" ht="13.5" customHeight="1" x14ac:dyDescent="0.2">
      <c r="B1134" s="114"/>
      <c r="C1134" s="114"/>
      <c r="D1134" s="114"/>
    </row>
    <row r="1135" spans="2:4" ht="13.5" customHeight="1" x14ac:dyDescent="0.2">
      <c r="B1135" s="114"/>
      <c r="C1135" s="114"/>
      <c r="D1135" s="114"/>
    </row>
    <row r="1136" spans="2:4" ht="13.5" customHeight="1" x14ac:dyDescent="0.2">
      <c r="B1136" s="114"/>
      <c r="C1136" s="114"/>
      <c r="D1136" s="114"/>
    </row>
    <row r="1137" spans="2:4" ht="13.5" customHeight="1" x14ac:dyDescent="0.2">
      <c r="B1137" s="114"/>
      <c r="C1137" s="114"/>
      <c r="D1137" s="114"/>
    </row>
    <row r="1138" spans="2:4" ht="13.5" customHeight="1" x14ac:dyDescent="0.2">
      <c r="B1138" s="114"/>
      <c r="C1138" s="114"/>
      <c r="D1138" s="114"/>
    </row>
    <row r="1139" spans="2:4" ht="13.5" customHeight="1" x14ac:dyDescent="0.2">
      <c r="B1139" s="114"/>
      <c r="C1139" s="114"/>
      <c r="D1139" s="114"/>
    </row>
    <row r="1140" spans="2:4" ht="13.5" customHeight="1" x14ac:dyDescent="0.2">
      <c r="B1140" s="114"/>
      <c r="C1140" s="114"/>
      <c r="D1140" s="114"/>
    </row>
    <row r="1141" spans="2:4" ht="13.5" customHeight="1" x14ac:dyDescent="0.2">
      <c r="B1141" s="114"/>
      <c r="C1141" s="114"/>
      <c r="D1141" s="114"/>
    </row>
    <row r="1142" spans="2:4" ht="13.5" customHeight="1" x14ac:dyDescent="0.2">
      <c r="B1142" s="114"/>
      <c r="C1142" s="114"/>
      <c r="D1142" s="114"/>
    </row>
    <row r="1143" spans="2:4" ht="13.5" customHeight="1" x14ac:dyDescent="0.2">
      <c r="B1143" s="114"/>
      <c r="C1143" s="114"/>
      <c r="D1143" s="114"/>
    </row>
    <row r="1144" spans="2:4" ht="13.5" customHeight="1" x14ac:dyDescent="0.2">
      <c r="B1144" s="114"/>
      <c r="C1144" s="114"/>
      <c r="D1144" s="114"/>
    </row>
    <row r="1145" spans="2:4" ht="13.5" customHeight="1" x14ac:dyDescent="0.2">
      <c r="B1145" s="114"/>
      <c r="C1145" s="114"/>
      <c r="D1145" s="114"/>
    </row>
    <row r="1146" spans="2:4" ht="13.5" customHeight="1" x14ac:dyDescent="0.2">
      <c r="B1146" s="114"/>
      <c r="C1146" s="114"/>
      <c r="D1146" s="114"/>
    </row>
    <row r="1147" spans="2:4" ht="13.5" customHeight="1" x14ac:dyDescent="0.2">
      <c r="B1147" s="114"/>
      <c r="C1147" s="114"/>
      <c r="D1147" s="114"/>
    </row>
    <row r="1148" spans="2:4" ht="13.5" customHeight="1" x14ac:dyDescent="0.2">
      <c r="B1148" s="114"/>
      <c r="C1148" s="114"/>
      <c r="D1148" s="114"/>
    </row>
    <row r="1149" spans="2:4" ht="13.5" customHeight="1" x14ac:dyDescent="0.2">
      <c r="B1149" s="114"/>
      <c r="C1149" s="114"/>
      <c r="D1149" s="114"/>
    </row>
    <row r="1150" spans="2:4" ht="13.5" customHeight="1" x14ac:dyDescent="0.2">
      <c r="B1150" s="114"/>
      <c r="C1150" s="114"/>
      <c r="D1150" s="114"/>
    </row>
    <row r="1151" spans="2:4" ht="13.5" customHeight="1" x14ac:dyDescent="0.2">
      <c r="B1151" s="114"/>
      <c r="C1151" s="114"/>
      <c r="D1151" s="114"/>
    </row>
    <row r="1152" spans="2:4" ht="13.5" customHeight="1" x14ac:dyDescent="0.2">
      <c r="B1152" s="114"/>
      <c r="C1152" s="114"/>
      <c r="D1152" s="114"/>
    </row>
    <row r="1153" spans="2:4" ht="13.5" customHeight="1" x14ac:dyDescent="0.2">
      <c r="B1153" s="114"/>
      <c r="C1153" s="114"/>
      <c r="D1153" s="114"/>
    </row>
    <row r="1154" spans="2:4" ht="13.5" customHeight="1" x14ac:dyDescent="0.2">
      <c r="B1154" s="114"/>
      <c r="C1154" s="114"/>
      <c r="D1154" s="114"/>
    </row>
    <row r="1155" spans="2:4" ht="13.5" customHeight="1" x14ac:dyDescent="0.2">
      <c r="B1155" s="114"/>
      <c r="C1155" s="114"/>
      <c r="D1155" s="114"/>
    </row>
    <row r="1156" spans="2:4" ht="13.5" customHeight="1" x14ac:dyDescent="0.2">
      <c r="B1156" s="114"/>
      <c r="C1156" s="114"/>
      <c r="D1156" s="114"/>
    </row>
    <row r="1157" spans="2:4" ht="13.5" customHeight="1" x14ac:dyDescent="0.2">
      <c r="B1157" s="114"/>
      <c r="C1157" s="114"/>
      <c r="D1157" s="114"/>
    </row>
    <row r="1158" spans="2:4" ht="13.5" customHeight="1" x14ac:dyDescent="0.2">
      <c r="B1158" s="114"/>
      <c r="C1158" s="114"/>
      <c r="D1158" s="114"/>
    </row>
    <row r="1159" spans="2:4" ht="13.5" customHeight="1" x14ac:dyDescent="0.2">
      <c r="B1159" s="114"/>
      <c r="C1159" s="114"/>
      <c r="D1159" s="114"/>
    </row>
    <row r="1160" spans="2:4" ht="13.5" customHeight="1" x14ac:dyDescent="0.2">
      <c r="B1160" s="114"/>
      <c r="C1160" s="114"/>
      <c r="D1160" s="114"/>
    </row>
    <row r="1161" spans="2:4" ht="13.5" customHeight="1" x14ac:dyDescent="0.2">
      <c r="B1161" s="114"/>
      <c r="C1161" s="114"/>
      <c r="D1161" s="114"/>
    </row>
    <row r="1162" spans="2:4" ht="13.5" customHeight="1" x14ac:dyDescent="0.2">
      <c r="B1162" s="114"/>
      <c r="C1162" s="114"/>
      <c r="D1162" s="114"/>
    </row>
    <row r="1163" spans="2:4" ht="13.5" customHeight="1" x14ac:dyDescent="0.2">
      <c r="B1163" s="114"/>
      <c r="C1163" s="114"/>
      <c r="D1163" s="114"/>
    </row>
    <row r="1164" spans="2:4" ht="13.5" customHeight="1" x14ac:dyDescent="0.2">
      <c r="B1164" s="114"/>
      <c r="C1164" s="114"/>
      <c r="D1164" s="114"/>
    </row>
    <row r="1165" spans="2:4" ht="13.5" customHeight="1" x14ac:dyDescent="0.2">
      <c r="B1165" s="114"/>
      <c r="C1165" s="114"/>
      <c r="D1165" s="114"/>
    </row>
    <row r="1166" spans="2:4" ht="13.5" customHeight="1" x14ac:dyDescent="0.2">
      <c r="B1166" s="114"/>
      <c r="C1166" s="114"/>
      <c r="D1166" s="114"/>
    </row>
    <row r="1167" spans="2:4" ht="13.5" customHeight="1" x14ac:dyDescent="0.2">
      <c r="B1167" s="114"/>
      <c r="C1167" s="114"/>
      <c r="D1167" s="114"/>
    </row>
    <row r="1168" spans="2:4" ht="13.5" customHeight="1" x14ac:dyDescent="0.2">
      <c r="B1168" s="114"/>
      <c r="C1168" s="114"/>
      <c r="D1168" s="114"/>
    </row>
    <row r="1169" spans="2:4" ht="13.5" customHeight="1" x14ac:dyDescent="0.2">
      <c r="B1169" s="114"/>
      <c r="C1169" s="114"/>
      <c r="D1169" s="114"/>
    </row>
    <row r="1170" spans="2:4" ht="13.5" customHeight="1" x14ac:dyDescent="0.2">
      <c r="B1170" s="114"/>
      <c r="C1170" s="114"/>
      <c r="D1170" s="114"/>
    </row>
    <row r="1171" spans="2:4" ht="13.5" customHeight="1" x14ac:dyDescent="0.2">
      <c r="B1171" s="114"/>
      <c r="C1171" s="114"/>
      <c r="D1171" s="114"/>
    </row>
    <row r="1172" spans="2:4" ht="13.5" customHeight="1" x14ac:dyDescent="0.2">
      <c r="B1172" s="114"/>
      <c r="C1172" s="114"/>
      <c r="D1172" s="114"/>
    </row>
    <row r="1173" spans="2:4" ht="13.5" customHeight="1" x14ac:dyDescent="0.2">
      <c r="B1173" s="114"/>
      <c r="C1173" s="114"/>
      <c r="D1173" s="114"/>
    </row>
    <row r="1174" spans="2:4" ht="13.5" customHeight="1" x14ac:dyDescent="0.2">
      <c r="B1174" s="114"/>
      <c r="C1174" s="114"/>
      <c r="D1174" s="114"/>
    </row>
    <row r="1175" spans="2:4" ht="13.5" customHeight="1" x14ac:dyDescent="0.2">
      <c r="B1175" s="114"/>
      <c r="C1175" s="114"/>
      <c r="D1175" s="114"/>
    </row>
    <row r="1176" spans="2:4" ht="13.5" customHeight="1" x14ac:dyDescent="0.2">
      <c r="B1176" s="114"/>
      <c r="C1176" s="114"/>
      <c r="D1176" s="114"/>
    </row>
    <row r="1177" spans="2:4" ht="13.5" customHeight="1" x14ac:dyDescent="0.2">
      <c r="B1177" s="114"/>
      <c r="C1177" s="114"/>
      <c r="D1177" s="114"/>
    </row>
    <row r="1178" spans="2:4" ht="13.5" customHeight="1" x14ac:dyDescent="0.2">
      <c r="B1178" s="114"/>
      <c r="C1178" s="114"/>
      <c r="D1178" s="114"/>
    </row>
    <row r="1179" spans="2:4" ht="13.5" customHeight="1" x14ac:dyDescent="0.2">
      <c r="B1179" s="114"/>
      <c r="C1179" s="114"/>
      <c r="D1179" s="114"/>
    </row>
    <row r="1180" spans="2:4" ht="13.5" customHeight="1" x14ac:dyDescent="0.2">
      <c r="B1180" s="114"/>
      <c r="C1180" s="114"/>
      <c r="D1180" s="114"/>
    </row>
    <row r="1181" spans="2:4" ht="13.5" customHeight="1" x14ac:dyDescent="0.2">
      <c r="B1181" s="114"/>
      <c r="C1181" s="114"/>
      <c r="D1181" s="114"/>
    </row>
    <row r="1182" spans="2:4" ht="13.5" customHeight="1" x14ac:dyDescent="0.2">
      <c r="B1182" s="114"/>
      <c r="C1182" s="114"/>
      <c r="D1182" s="114"/>
    </row>
    <row r="1183" spans="2:4" ht="13.5" customHeight="1" x14ac:dyDescent="0.2">
      <c r="B1183" s="114"/>
      <c r="C1183" s="114"/>
      <c r="D1183" s="114"/>
    </row>
    <row r="1184" spans="2:4" ht="13.5" customHeight="1" x14ac:dyDescent="0.2">
      <c r="B1184" s="114"/>
      <c r="C1184" s="114"/>
      <c r="D1184" s="114"/>
    </row>
    <row r="1185" spans="2:4" ht="13.5" customHeight="1" x14ac:dyDescent="0.2">
      <c r="B1185" s="114"/>
      <c r="C1185" s="114"/>
      <c r="D1185" s="114"/>
    </row>
    <row r="1186" spans="2:4" ht="13.5" customHeight="1" x14ac:dyDescent="0.2">
      <c r="B1186" s="114"/>
      <c r="C1186" s="114"/>
      <c r="D1186" s="114"/>
    </row>
    <row r="1187" spans="2:4" ht="13.5" customHeight="1" x14ac:dyDescent="0.2">
      <c r="B1187" s="114"/>
      <c r="C1187" s="114"/>
      <c r="D1187" s="114"/>
    </row>
    <row r="1188" spans="2:4" ht="13.5" customHeight="1" x14ac:dyDescent="0.2">
      <c r="B1188" s="114"/>
      <c r="C1188" s="114"/>
      <c r="D1188" s="114"/>
    </row>
    <row r="1189" spans="2:4" ht="13.5" customHeight="1" x14ac:dyDescent="0.2">
      <c r="B1189" s="114"/>
      <c r="C1189" s="114"/>
      <c r="D1189" s="114"/>
    </row>
    <row r="1190" spans="2:4" ht="13.5" customHeight="1" x14ac:dyDescent="0.2">
      <c r="B1190" s="114"/>
      <c r="C1190" s="114"/>
      <c r="D1190" s="114"/>
    </row>
    <row r="1191" spans="2:4" ht="13.5" customHeight="1" x14ac:dyDescent="0.2">
      <c r="B1191" s="114"/>
      <c r="C1191" s="114"/>
      <c r="D1191" s="114"/>
    </row>
    <row r="1192" spans="2:4" ht="13.5" customHeight="1" x14ac:dyDescent="0.2">
      <c r="B1192" s="114"/>
      <c r="C1192" s="114"/>
      <c r="D1192" s="114"/>
    </row>
    <row r="1193" spans="2:4" ht="13.5" customHeight="1" x14ac:dyDescent="0.2">
      <c r="B1193" s="114"/>
      <c r="C1193" s="114"/>
      <c r="D1193" s="114"/>
    </row>
    <row r="1194" spans="2:4" ht="13.5" customHeight="1" x14ac:dyDescent="0.2">
      <c r="B1194" s="114"/>
      <c r="C1194" s="114"/>
      <c r="D1194" s="114"/>
    </row>
    <row r="1195" spans="2:4" ht="13.5" customHeight="1" x14ac:dyDescent="0.2">
      <c r="B1195" s="114"/>
      <c r="C1195" s="114"/>
      <c r="D1195" s="114"/>
    </row>
    <row r="1196" spans="2:4" ht="13.5" customHeight="1" x14ac:dyDescent="0.2">
      <c r="B1196" s="114"/>
      <c r="C1196" s="114"/>
      <c r="D1196" s="114"/>
    </row>
    <row r="1197" spans="2:4" ht="13.5" customHeight="1" x14ac:dyDescent="0.2">
      <c r="B1197" s="114"/>
      <c r="C1197" s="114"/>
      <c r="D1197" s="114"/>
    </row>
    <row r="1198" spans="2:4" ht="13.5" customHeight="1" x14ac:dyDescent="0.2">
      <c r="B1198" s="114"/>
      <c r="C1198" s="114"/>
      <c r="D1198" s="114"/>
    </row>
    <row r="1199" spans="2:4" ht="13.5" customHeight="1" x14ac:dyDescent="0.2">
      <c r="B1199" s="114"/>
      <c r="C1199" s="114"/>
      <c r="D1199" s="114"/>
    </row>
    <row r="1200" spans="2:4" ht="13.5" customHeight="1" x14ac:dyDescent="0.2">
      <c r="B1200" s="114"/>
      <c r="C1200" s="114"/>
      <c r="D1200" s="114"/>
    </row>
    <row r="1201" spans="2:4" ht="13.5" customHeight="1" x14ac:dyDescent="0.2">
      <c r="B1201" s="114"/>
      <c r="C1201" s="114"/>
      <c r="D1201" s="114"/>
    </row>
  </sheetData>
  <mergeCells count="1001">
    <mergeCell ref="B681:D681"/>
    <mergeCell ref="B682:D682"/>
    <mergeCell ref="B683:D683"/>
    <mergeCell ref="B684:D684"/>
    <mergeCell ref="B685:D685"/>
    <mergeCell ref="B686:D686"/>
    <mergeCell ref="B664:D664"/>
    <mergeCell ref="B665:D665"/>
    <mergeCell ref="B666:D666"/>
    <mergeCell ref="B667:D667"/>
    <mergeCell ref="B668:D668"/>
    <mergeCell ref="B669:D669"/>
    <mergeCell ref="B670:D670"/>
    <mergeCell ref="B671:D671"/>
    <mergeCell ref="B672:D672"/>
    <mergeCell ref="B673:D673"/>
    <mergeCell ref="B674:D674"/>
    <mergeCell ref="B675:D675"/>
    <mergeCell ref="B676:D676"/>
    <mergeCell ref="B677:D677"/>
    <mergeCell ref="B678:D678"/>
    <mergeCell ref="B679:D679"/>
    <mergeCell ref="B680:D680"/>
    <mergeCell ref="B647:D647"/>
    <mergeCell ref="B648:D648"/>
    <mergeCell ref="B649:D649"/>
    <mergeCell ref="B650:D650"/>
    <mergeCell ref="B651:D651"/>
    <mergeCell ref="B652:D652"/>
    <mergeCell ref="B653:D653"/>
    <mergeCell ref="B654:D654"/>
    <mergeCell ref="B655:D655"/>
    <mergeCell ref="B656:D656"/>
    <mergeCell ref="B657:D657"/>
    <mergeCell ref="B658:D658"/>
    <mergeCell ref="B659:D659"/>
    <mergeCell ref="B660:D660"/>
    <mergeCell ref="B661:D661"/>
    <mergeCell ref="B662:D662"/>
    <mergeCell ref="B663:D663"/>
    <mergeCell ref="B630:D630"/>
    <mergeCell ref="B631:D631"/>
    <mergeCell ref="B632:D632"/>
    <mergeCell ref="B633:D633"/>
    <mergeCell ref="B634:D634"/>
    <mergeCell ref="B635:D635"/>
    <mergeCell ref="B636:D636"/>
    <mergeCell ref="B637:D637"/>
    <mergeCell ref="B638:D638"/>
    <mergeCell ref="B639:D639"/>
    <mergeCell ref="B640:D640"/>
    <mergeCell ref="B641:D641"/>
    <mergeCell ref="B642:D642"/>
    <mergeCell ref="B643:D643"/>
    <mergeCell ref="B644:D644"/>
    <mergeCell ref="B645:D645"/>
    <mergeCell ref="B646:D646"/>
    <mergeCell ref="B613:D613"/>
    <mergeCell ref="B614:D614"/>
    <mergeCell ref="B615:D615"/>
    <mergeCell ref="B616:D616"/>
    <mergeCell ref="B617:D617"/>
    <mergeCell ref="B618:D618"/>
    <mergeCell ref="B619:D619"/>
    <mergeCell ref="B620:D620"/>
    <mergeCell ref="B621:D621"/>
    <mergeCell ref="B622:D622"/>
    <mergeCell ref="B623:D623"/>
    <mergeCell ref="B624:D624"/>
    <mergeCell ref="B625:D625"/>
    <mergeCell ref="B626:D626"/>
    <mergeCell ref="B627:D627"/>
    <mergeCell ref="B628:D628"/>
    <mergeCell ref="B629:D629"/>
    <mergeCell ref="B596:D596"/>
    <mergeCell ref="B597:D597"/>
    <mergeCell ref="B598:D598"/>
    <mergeCell ref="B599:D599"/>
    <mergeCell ref="B600:D600"/>
    <mergeCell ref="B601:D601"/>
    <mergeCell ref="B602:D602"/>
    <mergeCell ref="B603:D603"/>
    <mergeCell ref="B604:D604"/>
    <mergeCell ref="B605:D605"/>
    <mergeCell ref="B606:D606"/>
    <mergeCell ref="B607:D607"/>
    <mergeCell ref="B608:D608"/>
    <mergeCell ref="B609:D609"/>
    <mergeCell ref="B610:D610"/>
    <mergeCell ref="B611:D611"/>
    <mergeCell ref="B612:D612"/>
    <mergeCell ref="B579:D579"/>
    <mergeCell ref="B580:D580"/>
    <mergeCell ref="B581:D581"/>
    <mergeCell ref="B582:D582"/>
    <mergeCell ref="B583:D583"/>
    <mergeCell ref="B584:D584"/>
    <mergeCell ref="B585:D585"/>
    <mergeCell ref="B586:D586"/>
    <mergeCell ref="B587:D587"/>
    <mergeCell ref="B588:D588"/>
    <mergeCell ref="B589:D589"/>
    <mergeCell ref="B590:D590"/>
    <mergeCell ref="B591:D591"/>
    <mergeCell ref="B592:D592"/>
    <mergeCell ref="B593:D593"/>
    <mergeCell ref="B594:D594"/>
    <mergeCell ref="B595:D595"/>
    <mergeCell ref="B562:D562"/>
    <mergeCell ref="B563:D563"/>
    <mergeCell ref="B564:D564"/>
    <mergeCell ref="B565:D565"/>
    <mergeCell ref="B566:D566"/>
    <mergeCell ref="B567:D567"/>
    <mergeCell ref="B568:D568"/>
    <mergeCell ref="B569:D569"/>
    <mergeCell ref="B570:D570"/>
    <mergeCell ref="B571:D571"/>
    <mergeCell ref="B572:D572"/>
    <mergeCell ref="B573:D573"/>
    <mergeCell ref="B574:D574"/>
    <mergeCell ref="B575:D575"/>
    <mergeCell ref="B576:D576"/>
    <mergeCell ref="B577:D577"/>
    <mergeCell ref="B578:D578"/>
    <mergeCell ref="B545:D545"/>
    <mergeCell ref="B546:D546"/>
    <mergeCell ref="B547:D547"/>
    <mergeCell ref="B548:D548"/>
    <mergeCell ref="B549:D549"/>
    <mergeCell ref="B550:D550"/>
    <mergeCell ref="B551:D551"/>
    <mergeCell ref="B552:D552"/>
    <mergeCell ref="B553:D553"/>
    <mergeCell ref="B554:D554"/>
    <mergeCell ref="B555:D555"/>
    <mergeCell ref="B556:D556"/>
    <mergeCell ref="B557:D557"/>
    <mergeCell ref="B558:D558"/>
    <mergeCell ref="B559:D559"/>
    <mergeCell ref="B560:D560"/>
    <mergeCell ref="B561:D561"/>
    <mergeCell ref="B528:D528"/>
    <mergeCell ref="B529:D529"/>
    <mergeCell ref="B530:D530"/>
    <mergeCell ref="B531:D531"/>
    <mergeCell ref="B532:D532"/>
    <mergeCell ref="B533:D533"/>
    <mergeCell ref="B534:D534"/>
    <mergeCell ref="B535:D535"/>
    <mergeCell ref="B536:D536"/>
    <mergeCell ref="B537:D537"/>
    <mergeCell ref="B538:D538"/>
    <mergeCell ref="B539:D539"/>
    <mergeCell ref="B540:D540"/>
    <mergeCell ref="B541:D541"/>
    <mergeCell ref="B542:D542"/>
    <mergeCell ref="B543:D543"/>
    <mergeCell ref="B544:D544"/>
    <mergeCell ref="B511:D511"/>
    <mergeCell ref="B512:D512"/>
    <mergeCell ref="B513:D513"/>
    <mergeCell ref="B514:D514"/>
    <mergeCell ref="B515:D515"/>
    <mergeCell ref="B516:D516"/>
    <mergeCell ref="B517:D517"/>
    <mergeCell ref="B518:D518"/>
    <mergeCell ref="B519:D519"/>
    <mergeCell ref="B520:D520"/>
    <mergeCell ref="B521:D521"/>
    <mergeCell ref="B522:D522"/>
    <mergeCell ref="B523:D523"/>
    <mergeCell ref="B524:D524"/>
    <mergeCell ref="B525:D525"/>
    <mergeCell ref="B526:D526"/>
    <mergeCell ref="B527:D527"/>
    <mergeCell ref="B494:D494"/>
    <mergeCell ref="B495:D495"/>
    <mergeCell ref="B496:D496"/>
    <mergeCell ref="B497:D497"/>
    <mergeCell ref="B498:D498"/>
    <mergeCell ref="B499:D499"/>
    <mergeCell ref="B500:D500"/>
    <mergeCell ref="B501:D501"/>
    <mergeCell ref="B502:D502"/>
    <mergeCell ref="B503:D503"/>
    <mergeCell ref="B504:D504"/>
    <mergeCell ref="B505:D505"/>
    <mergeCell ref="B506:D506"/>
    <mergeCell ref="B507:D507"/>
    <mergeCell ref="B508:D508"/>
    <mergeCell ref="B509:D509"/>
    <mergeCell ref="B510:D510"/>
    <mergeCell ref="B477:D477"/>
    <mergeCell ref="B478:D478"/>
    <mergeCell ref="B479:D479"/>
    <mergeCell ref="B480:D480"/>
    <mergeCell ref="B481:D481"/>
    <mergeCell ref="B482:D482"/>
    <mergeCell ref="B483:D483"/>
    <mergeCell ref="B484:D484"/>
    <mergeCell ref="B485:D485"/>
    <mergeCell ref="B486:D486"/>
    <mergeCell ref="B487:D487"/>
    <mergeCell ref="B488:D488"/>
    <mergeCell ref="B489:D489"/>
    <mergeCell ref="B490:D490"/>
    <mergeCell ref="B491:D491"/>
    <mergeCell ref="B492:D492"/>
    <mergeCell ref="B493:D493"/>
    <mergeCell ref="B460:D460"/>
    <mergeCell ref="B461:D461"/>
    <mergeCell ref="B462:D462"/>
    <mergeCell ref="B463:D463"/>
    <mergeCell ref="B464:D464"/>
    <mergeCell ref="B465:D465"/>
    <mergeCell ref="B466:D466"/>
    <mergeCell ref="B467:D467"/>
    <mergeCell ref="B468:D468"/>
    <mergeCell ref="B469:D469"/>
    <mergeCell ref="B470:D470"/>
    <mergeCell ref="B471:D471"/>
    <mergeCell ref="B472:D472"/>
    <mergeCell ref="B473:D473"/>
    <mergeCell ref="B474:D474"/>
    <mergeCell ref="B475:D475"/>
    <mergeCell ref="B476:D476"/>
    <mergeCell ref="B443:D443"/>
    <mergeCell ref="B444:D444"/>
    <mergeCell ref="B445:D445"/>
    <mergeCell ref="B446:D446"/>
    <mergeCell ref="B447:D447"/>
    <mergeCell ref="B448:D448"/>
    <mergeCell ref="B449:D449"/>
    <mergeCell ref="B450:D450"/>
    <mergeCell ref="B451:D451"/>
    <mergeCell ref="B452:D452"/>
    <mergeCell ref="B453:D453"/>
    <mergeCell ref="B454:D454"/>
    <mergeCell ref="B455:D455"/>
    <mergeCell ref="B456:D456"/>
    <mergeCell ref="B457:D457"/>
    <mergeCell ref="B458:D458"/>
    <mergeCell ref="B459:D459"/>
    <mergeCell ref="B426:D426"/>
    <mergeCell ref="B427:D427"/>
    <mergeCell ref="B428:D428"/>
    <mergeCell ref="B429:D429"/>
    <mergeCell ref="B430:D430"/>
    <mergeCell ref="B431:D431"/>
    <mergeCell ref="B432:D432"/>
    <mergeCell ref="B433:D433"/>
    <mergeCell ref="B434:D434"/>
    <mergeCell ref="B435:D435"/>
    <mergeCell ref="B436:D436"/>
    <mergeCell ref="B437:D437"/>
    <mergeCell ref="B438:D438"/>
    <mergeCell ref="B439:D439"/>
    <mergeCell ref="B440:D440"/>
    <mergeCell ref="B441:D441"/>
    <mergeCell ref="B442:D442"/>
    <mergeCell ref="B409:D409"/>
    <mergeCell ref="B410:D410"/>
    <mergeCell ref="B411:D411"/>
    <mergeCell ref="B412:D412"/>
    <mergeCell ref="B413:D413"/>
    <mergeCell ref="B414:D414"/>
    <mergeCell ref="B415:D415"/>
    <mergeCell ref="B416:D416"/>
    <mergeCell ref="B417:D417"/>
    <mergeCell ref="B418:D418"/>
    <mergeCell ref="B419:D419"/>
    <mergeCell ref="B420:D420"/>
    <mergeCell ref="B421:D421"/>
    <mergeCell ref="B422:D422"/>
    <mergeCell ref="B423:D423"/>
    <mergeCell ref="B424:D424"/>
    <mergeCell ref="B425:D425"/>
    <mergeCell ref="B392:D392"/>
    <mergeCell ref="B393:D393"/>
    <mergeCell ref="B394:D394"/>
    <mergeCell ref="B395:D395"/>
    <mergeCell ref="B396:D396"/>
    <mergeCell ref="B397:D397"/>
    <mergeCell ref="B398:D398"/>
    <mergeCell ref="B399:D399"/>
    <mergeCell ref="B400:D400"/>
    <mergeCell ref="B401:D401"/>
    <mergeCell ref="B402:D402"/>
    <mergeCell ref="B403:D403"/>
    <mergeCell ref="B404:D404"/>
    <mergeCell ref="B405:D405"/>
    <mergeCell ref="B406:D406"/>
    <mergeCell ref="B407:D407"/>
    <mergeCell ref="B408:D408"/>
    <mergeCell ref="B375:D375"/>
    <mergeCell ref="B376:D376"/>
    <mergeCell ref="B377:D377"/>
    <mergeCell ref="B378:D378"/>
    <mergeCell ref="B379:D379"/>
    <mergeCell ref="B380:D380"/>
    <mergeCell ref="B381:D381"/>
    <mergeCell ref="B382:D382"/>
    <mergeCell ref="B383:D383"/>
    <mergeCell ref="B384:D384"/>
    <mergeCell ref="B385:D385"/>
    <mergeCell ref="B386:D386"/>
    <mergeCell ref="B387:D387"/>
    <mergeCell ref="B388:D388"/>
    <mergeCell ref="B389:D389"/>
    <mergeCell ref="B390:D390"/>
    <mergeCell ref="B391:D391"/>
    <mergeCell ref="B965:D965"/>
    <mergeCell ref="B966:D966"/>
    <mergeCell ref="B967:D967"/>
    <mergeCell ref="B968:D968"/>
    <mergeCell ref="B969:D969"/>
    <mergeCell ref="B970:D970"/>
    <mergeCell ref="B971:D971"/>
    <mergeCell ref="B972:D972"/>
    <mergeCell ref="B973:D973"/>
    <mergeCell ref="B974:D974"/>
    <mergeCell ref="B975:D975"/>
    <mergeCell ref="B976:D976"/>
    <mergeCell ref="B977:D977"/>
    <mergeCell ref="B978:D978"/>
    <mergeCell ref="B979:D979"/>
    <mergeCell ref="B980:D980"/>
    <mergeCell ref="B344:D344"/>
    <mergeCell ref="B345:D345"/>
    <mergeCell ref="B346:D346"/>
    <mergeCell ref="B347:D347"/>
    <mergeCell ref="B348:D348"/>
    <mergeCell ref="B349:D349"/>
    <mergeCell ref="B350:D350"/>
    <mergeCell ref="B351:D351"/>
    <mergeCell ref="B352:D352"/>
    <mergeCell ref="B353:D353"/>
    <mergeCell ref="B354:D354"/>
    <mergeCell ref="B355:D355"/>
    <mergeCell ref="B356:D356"/>
    <mergeCell ref="B357:D357"/>
    <mergeCell ref="B358:D358"/>
    <mergeCell ref="B359:D359"/>
    <mergeCell ref="B995:D995"/>
    <mergeCell ref="B996:D996"/>
    <mergeCell ref="B997:D997"/>
    <mergeCell ref="B998:D998"/>
    <mergeCell ref="B999:D999"/>
    <mergeCell ref="B1000:D1000"/>
    <mergeCell ref="B1001:D1001"/>
    <mergeCell ref="B988:D988"/>
    <mergeCell ref="B989:D989"/>
    <mergeCell ref="B990:D990"/>
    <mergeCell ref="B991:D991"/>
    <mergeCell ref="B992:D992"/>
    <mergeCell ref="B993:D993"/>
    <mergeCell ref="B994:D994"/>
    <mergeCell ref="B932:D932"/>
    <mergeCell ref="B933:D933"/>
    <mergeCell ref="B934:D934"/>
    <mergeCell ref="B935:D935"/>
    <mergeCell ref="B936:D936"/>
    <mergeCell ref="B937:D937"/>
    <mergeCell ref="B938:D938"/>
    <mergeCell ref="B939:D939"/>
    <mergeCell ref="B940:D940"/>
    <mergeCell ref="B941:D941"/>
    <mergeCell ref="B942:D942"/>
    <mergeCell ref="B943:D943"/>
    <mergeCell ref="B944:D944"/>
    <mergeCell ref="B945:D945"/>
    <mergeCell ref="B946:D946"/>
    <mergeCell ref="B947:D947"/>
    <mergeCell ref="B948:D948"/>
    <mergeCell ref="B949:D949"/>
    <mergeCell ref="B922:D922"/>
    <mergeCell ref="B923:D923"/>
    <mergeCell ref="B924:D924"/>
    <mergeCell ref="B925:D925"/>
    <mergeCell ref="B926:D926"/>
    <mergeCell ref="B927:D927"/>
    <mergeCell ref="B928:D928"/>
    <mergeCell ref="B929:D929"/>
    <mergeCell ref="B930:D930"/>
    <mergeCell ref="B931:D931"/>
    <mergeCell ref="B981:D981"/>
    <mergeCell ref="B982:D982"/>
    <mergeCell ref="B983:D983"/>
    <mergeCell ref="B984:D984"/>
    <mergeCell ref="B985:D985"/>
    <mergeCell ref="B986:D986"/>
    <mergeCell ref="B987:D987"/>
    <mergeCell ref="B950:D950"/>
    <mergeCell ref="B951:D951"/>
    <mergeCell ref="B952:D952"/>
    <mergeCell ref="B953:D953"/>
    <mergeCell ref="B954:D954"/>
    <mergeCell ref="B955:D955"/>
    <mergeCell ref="B956:D956"/>
    <mergeCell ref="B957:D957"/>
    <mergeCell ref="B958:D958"/>
    <mergeCell ref="B959:D959"/>
    <mergeCell ref="B960:D960"/>
    <mergeCell ref="B961:D961"/>
    <mergeCell ref="B962:D962"/>
    <mergeCell ref="B963:D963"/>
    <mergeCell ref="B964:D964"/>
    <mergeCell ref="B905:D905"/>
    <mergeCell ref="B906:D906"/>
    <mergeCell ref="B907:D907"/>
    <mergeCell ref="B908:D908"/>
    <mergeCell ref="B909:D909"/>
    <mergeCell ref="B910:D910"/>
    <mergeCell ref="B911:D911"/>
    <mergeCell ref="B912:D912"/>
    <mergeCell ref="B913:D913"/>
    <mergeCell ref="B914:D914"/>
    <mergeCell ref="B915:D915"/>
    <mergeCell ref="B916:D916"/>
    <mergeCell ref="B917:D917"/>
    <mergeCell ref="B918:D918"/>
    <mergeCell ref="B919:D919"/>
    <mergeCell ref="B920:D920"/>
    <mergeCell ref="B921:D921"/>
    <mergeCell ref="B888:D888"/>
    <mergeCell ref="B889:D889"/>
    <mergeCell ref="B890:D890"/>
    <mergeCell ref="B891:D891"/>
    <mergeCell ref="B892:D892"/>
    <mergeCell ref="B893:D893"/>
    <mergeCell ref="B894:D894"/>
    <mergeCell ref="B895:D895"/>
    <mergeCell ref="B896:D896"/>
    <mergeCell ref="B897:D897"/>
    <mergeCell ref="B898:D898"/>
    <mergeCell ref="B899:D899"/>
    <mergeCell ref="B900:D900"/>
    <mergeCell ref="B901:D901"/>
    <mergeCell ref="B902:D902"/>
    <mergeCell ref="B903:D903"/>
    <mergeCell ref="B904:D904"/>
    <mergeCell ref="B871:D871"/>
    <mergeCell ref="B872:D872"/>
    <mergeCell ref="B873:D873"/>
    <mergeCell ref="B874:D874"/>
    <mergeCell ref="B875:D875"/>
    <mergeCell ref="B876:D876"/>
    <mergeCell ref="B877:D877"/>
    <mergeCell ref="B878:D878"/>
    <mergeCell ref="B879:D879"/>
    <mergeCell ref="B880:D880"/>
    <mergeCell ref="B881:D881"/>
    <mergeCell ref="B882:D882"/>
    <mergeCell ref="B883:D883"/>
    <mergeCell ref="B884:D884"/>
    <mergeCell ref="B885:D885"/>
    <mergeCell ref="B886:D886"/>
    <mergeCell ref="B887:D887"/>
    <mergeCell ref="B854:D854"/>
    <mergeCell ref="B855:D855"/>
    <mergeCell ref="B856:D856"/>
    <mergeCell ref="B857:D857"/>
    <mergeCell ref="B858:D858"/>
    <mergeCell ref="B859:D859"/>
    <mergeCell ref="B860:D860"/>
    <mergeCell ref="B861:D861"/>
    <mergeCell ref="B862:D862"/>
    <mergeCell ref="B863:D863"/>
    <mergeCell ref="B864:D864"/>
    <mergeCell ref="B865:D865"/>
    <mergeCell ref="B866:D866"/>
    <mergeCell ref="B867:D867"/>
    <mergeCell ref="B868:D868"/>
    <mergeCell ref="B869:D869"/>
    <mergeCell ref="B870:D870"/>
    <mergeCell ref="B837:D837"/>
    <mergeCell ref="B838:D838"/>
    <mergeCell ref="B839:D839"/>
    <mergeCell ref="B840:D840"/>
    <mergeCell ref="B841:D841"/>
    <mergeCell ref="B842:D842"/>
    <mergeCell ref="B843:D843"/>
    <mergeCell ref="B844:D844"/>
    <mergeCell ref="B845:D845"/>
    <mergeCell ref="B846:D846"/>
    <mergeCell ref="B847:D847"/>
    <mergeCell ref="B848:D848"/>
    <mergeCell ref="B849:D849"/>
    <mergeCell ref="B850:D850"/>
    <mergeCell ref="B851:D851"/>
    <mergeCell ref="B852:D852"/>
    <mergeCell ref="B853:D853"/>
    <mergeCell ref="B820:D820"/>
    <mergeCell ref="B821:D821"/>
    <mergeCell ref="B822:D822"/>
    <mergeCell ref="B823:D823"/>
    <mergeCell ref="B824:D824"/>
    <mergeCell ref="B825:D825"/>
    <mergeCell ref="B826:D826"/>
    <mergeCell ref="B827:D827"/>
    <mergeCell ref="B828:D828"/>
    <mergeCell ref="B829:D829"/>
    <mergeCell ref="B830:D830"/>
    <mergeCell ref="B831:D831"/>
    <mergeCell ref="B832:D832"/>
    <mergeCell ref="B833:D833"/>
    <mergeCell ref="B834:D834"/>
    <mergeCell ref="B835:D835"/>
    <mergeCell ref="B836:D836"/>
    <mergeCell ref="B803:D803"/>
    <mergeCell ref="B804:D804"/>
    <mergeCell ref="B805:D805"/>
    <mergeCell ref="B806:D806"/>
    <mergeCell ref="B807:D807"/>
    <mergeCell ref="B808:D808"/>
    <mergeCell ref="B809:D809"/>
    <mergeCell ref="B810:D810"/>
    <mergeCell ref="B811:D811"/>
    <mergeCell ref="B812:D812"/>
    <mergeCell ref="B813:D813"/>
    <mergeCell ref="B814:D814"/>
    <mergeCell ref="B815:D815"/>
    <mergeCell ref="B816:D816"/>
    <mergeCell ref="B817:D817"/>
    <mergeCell ref="B818:D818"/>
    <mergeCell ref="B819:D819"/>
    <mergeCell ref="B786:D786"/>
    <mergeCell ref="B787:D787"/>
    <mergeCell ref="B788:D788"/>
    <mergeCell ref="B789:D789"/>
    <mergeCell ref="B790:D790"/>
    <mergeCell ref="B791:D791"/>
    <mergeCell ref="B792:D792"/>
    <mergeCell ref="B793:D793"/>
    <mergeCell ref="B794:D794"/>
    <mergeCell ref="B795:D795"/>
    <mergeCell ref="B796:D796"/>
    <mergeCell ref="B797:D797"/>
    <mergeCell ref="B798:D798"/>
    <mergeCell ref="B799:D799"/>
    <mergeCell ref="B800:D800"/>
    <mergeCell ref="B801:D801"/>
    <mergeCell ref="B802:D802"/>
    <mergeCell ref="B769:D769"/>
    <mergeCell ref="B770:D770"/>
    <mergeCell ref="B771:D771"/>
    <mergeCell ref="B772:D772"/>
    <mergeCell ref="B773:D773"/>
    <mergeCell ref="B774:D774"/>
    <mergeCell ref="B775:D775"/>
    <mergeCell ref="B776:D776"/>
    <mergeCell ref="B777:D777"/>
    <mergeCell ref="B778:D778"/>
    <mergeCell ref="B779:D779"/>
    <mergeCell ref="B780:D780"/>
    <mergeCell ref="B781:D781"/>
    <mergeCell ref="B782:D782"/>
    <mergeCell ref="B783:D783"/>
    <mergeCell ref="B784:D784"/>
    <mergeCell ref="B785:D785"/>
    <mergeCell ref="B752:D752"/>
    <mergeCell ref="B753:D753"/>
    <mergeCell ref="B754:D754"/>
    <mergeCell ref="B755:D755"/>
    <mergeCell ref="B756:D756"/>
    <mergeCell ref="B757:D757"/>
    <mergeCell ref="B758:D758"/>
    <mergeCell ref="B759:D759"/>
    <mergeCell ref="B760:D760"/>
    <mergeCell ref="B761:D761"/>
    <mergeCell ref="B762:D762"/>
    <mergeCell ref="B763:D763"/>
    <mergeCell ref="B764:D764"/>
    <mergeCell ref="B765:D765"/>
    <mergeCell ref="B766:D766"/>
    <mergeCell ref="B767:D767"/>
    <mergeCell ref="B768:D768"/>
    <mergeCell ref="B735:D735"/>
    <mergeCell ref="B736:D736"/>
    <mergeCell ref="B737:D737"/>
    <mergeCell ref="B738:D738"/>
    <mergeCell ref="B739:D739"/>
    <mergeCell ref="B740:D740"/>
    <mergeCell ref="B741:D741"/>
    <mergeCell ref="B742:D742"/>
    <mergeCell ref="B743:D743"/>
    <mergeCell ref="B744:D744"/>
    <mergeCell ref="B745:D745"/>
    <mergeCell ref="B746:D746"/>
    <mergeCell ref="B747:D747"/>
    <mergeCell ref="B748:D748"/>
    <mergeCell ref="B749:D749"/>
    <mergeCell ref="B750:D750"/>
    <mergeCell ref="B751:D751"/>
    <mergeCell ref="B718:D718"/>
    <mergeCell ref="B719:D719"/>
    <mergeCell ref="B720:D720"/>
    <mergeCell ref="B721:D721"/>
    <mergeCell ref="B722:D722"/>
    <mergeCell ref="B723:D723"/>
    <mergeCell ref="B724:D724"/>
    <mergeCell ref="B725:D725"/>
    <mergeCell ref="B726:D726"/>
    <mergeCell ref="B727:D727"/>
    <mergeCell ref="B728:D728"/>
    <mergeCell ref="B729:D729"/>
    <mergeCell ref="B730:D730"/>
    <mergeCell ref="B731:D731"/>
    <mergeCell ref="B732:D732"/>
    <mergeCell ref="B733:D733"/>
    <mergeCell ref="B734:D734"/>
    <mergeCell ref="B701:D701"/>
    <mergeCell ref="B702:D702"/>
    <mergeCell ref="B703:D703"/>
    <mergeCell ref="B704:D704"/>
    <mergeCell ref="B705:D705"/>
    <mergeCell ref="B706:D706"/>
    <mergeCell ref="B707:D707"/>
    <mergeCell ref="B708:D708"/>
    <mergeCell ref="B709:D709"/>
    <mergeCell ref="B710:D710"/>
    <mergeCell ref="B711:D711"/>
    <mergeCell ref="B712:D712"/>
    <mergeCell ref="B713:D713"/>
    <mergeCell ref="B714:D714"/>
    <mergeCell ref="B715:D715"/>
    <mergeCell ref="B716:D716"/>
    <mergeCell ref="B717:D717"/>
    <mergeCell ref="B341:D341"/>
    <mergeCell ref="B342:D342"/>
    <mergeCell ref="B343:D343"/>
    <mergeCell ref="B687:D687"/>
    <mergeCell ref="B688:D688"/>
    <mergeCell ref="B689:D689"/>
    <mergeCell ref="B690:D690"/>
    <mergeCell ref="B691:D691"/>
    <mergeCell ref="B692:D692"/>
    <mergeCell ref="B693:D693"/>
    <mergeCell ref="B694:D694"/>
    <mergeCell ref="B695:D695"/>
    <mergeCell ref="B696:D696"/>
    <mergeCell ref="B697:D697"/>
    <mergeCell ref="B698:D698"/>
    <mergeCell ref="B699:D699"/>
    <mergeCell ref="B700:D700"/>
    <mergeCell ref="B360:D360"/>
    <mergeCell ref="B361:D361"/>
    <mergeCell ref="B362:D362"/>
    <mergeCell ref="B363:D363"/>
    <mergeCell ref="B364:D364"/>
    <mergeCell ref="B365:D365"/>
    <mergeCell ref="B366:D366"/>
    <mergeCell ref="B367:D367"/>
    <mergeCell ref="B368:D368"/>
    <mergeCell ref="B369:D369"/>
    <mergeCell ref="B370:D370"/>
    <mergeCell ref="B371:D371"/>
    <mergeCell ref="B372:D372"/>
    <mergeCell ref="B373:D373"/>
    <mergeCell ref="B374:D374"/>
    <mergeCell ref="B324:D324"/>
    <mergeCell ref="B325:D325"/>
    <mergeCell ref="B326:D326"/>
    <mergeCell ref="B327:D327"/>
    <mergeCell ref="B328:D328"/>
    <mergeCell ref="B329:D329"/>
    <mergeCell ref="B330:D330"/>
    <mergeCell ref="B331:D331"/>
    <mergeCell ref="B332:D332"/>
    <mergeCell ref="B333:D333"/>
    <mergeCell ref="B334:D334"/>
    <mergeCell ref="B335:D335"/>
    <mergeCell ref="B336:D336"/>
    <mergeCell ref="B337:D337"/>
    <mergeCell ref="B338:D338"/>
    <mergeCell ref="B339:D339"/>
    <mergeCell ref="B340:D340"/>
    <mergeCell ref="B307:D307"/>
    <mergeCell ref="B308:D308"/>
    <mergeCell ref="B309:D309"/>
    <mergeCell ref="B310:D310"/>
    <mergeCell ref="B311:D311"/>
    <mergeCell ref="B312:D312"/>
    <mergeCell ref="B313:D313"/>
    <mergeCell ref="B314:D314"/>
    <mergeCell ref="B315:D315"/>
    <mergeCell ref="B316:D316"/>
    <mergeCell ref="B317:D317"/>
    <mergeCell ref="B318:D318"/>
    <mergeCell ref="B319:D319"/>
    <mergeCell ref="B320:D320"/>
    <mergeCell ref="B321:D321"/>
    <mergeCell ref="B322:D322"/>
    <mergeCell ref="B323:D323"/>
    <mergeCell ref="B290:D290"/>
    <mergeCell ref="B291:D291"/>
    <mergeCell ref="B292:D292"/>
    <mergeCell ref="B293:D293"/>
    <mergeCell ref="B294:D294"/>
    <mergeCell ref="B295:D295"/>
    <mergeCell ref="B296:D296"/>
    <mergeCell ref="B297:D297"/>
    <mergeCell ref="B298:D298"/>
    <mergeCell ref="B299:D299"/>
    <mergeCell ref="B300:D300"/>
    <mergeCell ref="B301:D301"/>
    <mergeCell ref="B302:D302"/>
    <mergeCell ref="B303:D303"/>
    <mergeCell ref="B304:D304"/>
    <mergeCell ref="B305:D305"/>
    <mergeCell ref="B306:D306"/>
    <mergeCell ref="B273:D273"/>
    <mergeCell ref="B274:D274"/>
    <mergeCell ref="B275:D275"/>
    <mergeCell ref="B276:D276"/>
    <mergeCell ref="B277:D277"/>
    <mergeCell ref="B278:D278"/>
    <mergeCell ref="B279:D279"/>
    <mergeCell ref="B280:D280"/>
    <mergeCell ref="B281:D281"/>
    <mergeCell ref="B282:D282"/>
    <mergeCell ref="B283:D283"/>
    <mergeCell ref="B284:D284"/>
    <mergeCell ref="B285:D285"/>
    <mergeCell ref="B286:D286"/>
    <mergeCell ref="B287:D287"/>
    <mergeCell ref="B288:D288"/>
    <mergeCell ref="B289:D289"/>
    <mergeCell ref="B256:D256"/>
    <mergeCell ref="B257:D257"/>
    <mergeCell ref="B258:D258"/>
    <mergeCell ref="B259:D259"/>
    <mergeCell ref="B260:D260"/>
    <mergeCell ref="B261:D261"/>
    <mergeCell ref="B262:D262"/>
    <mergeCell ref="B263:D263"/>
    <mergeCell ref="B264:D264"/>
    <mergeCell ref="B265:D265"/>
    <mergeCell ref="B266:D266"/>
    <mergeCell ref="B267:D267"/>
    <mergeCell ref="B268:D268"/>
    <mergeCell ref="B269:D269"/>
    <mergeCell ref="B270:D270"/>
    <mergeCell ref="B271:D271"/>
    <mergeCell ref="B272:D272"/>
    <mergeCell ref="B239:D239"/>
    <mergeCell ref="B240:D240"/>
    <mergeCell ref="B241:D241"/>
    <mergeCell ref="B242:D242"/>
    <mergeCell ref="B243:D243"/>
    <mergeCell ref="B244:D244"/>
    <mergeCell ref="B245:D245"/>
    <mergeCell ref="B246:D246"/>
    <mergeCell ref="B247:D247"/>
    <mergeCell ref="B248:D248"/>
    <mergeCell ref="B249:D249"/>
    <mergeCell ref="B250:D250"/>
    <mergeCell ref="B251:D251"/>
    <mergeCell ref="B252:D252"/>
    <mergeCell ref="B253:D253"/>
    <mergeCell ref="B254:D254"/>
    <mergeCell ref="B255:D255"/>
    <mergeCell ref="B222:D222"/>
    <mergeCell ref="B223:D223"/>
    <mergeCell ref="B224:D224"/>
    <mergeCell ref="B225:D225"/>
    <mergeCell ref="B226:D226"/>
    <mergeCell ref="B227:D227"/>
    <mergeCell ref="B228:D228"/>
    <mergeCell ref="B229:D229"/>
    <mergeCell ref="B230:D230"/>
    <mergeCell ref="B231:D231"/>
    <mergeCell ref="B232:D232"/>
    <mergeCell ref="B233:D233"/>
    <mergeCell ref="B234:D234"/>
    <mergeCell ref="B235:D235"/>
    <mergeCell ref="B236:D236"/>
    <mergeCell ref="B237:D237"/>
    <mergeCell ref="B238:D238"/>
    <mergeCell ref="B205:D205"/>
    <mergeCell ref="B206:D206"/>
    <mergeCell ref="B207:D207"/>
    <mergeCell ref="B208:D208"/>
    <mergeCell ref="B209:D209"/>
    <mergeCell ref="B210:D210"/>
    <mergeCell ref="B211:D211"/>
    <mergeCell ref="B212:D212"/>
    <mergeCell ref="B213:D213"/>
    <mergeCell ref="B214:D214"/>
    <mergeCell ref="B215:D215"/>
    <mergeCell ref="B216:D216"/>
    <mergeCell ref="B217:D217"/>
    <mergeCell ref="B218:D218"/>
    <mergeCell ref="B219:D219"/>
    <mergeCell ref="B220:D220"/>
    <mergeCell ref="B221:D221"/>
    <mergeCell ref="B188:D188"/>
    <mergeCell ref="B189:D189"/>
    <mergeCell ref="B190:D190"/>
    <mergeCell ref="B191:D191"/>
    <mergeCell ref="B192:D192"/>
    <mergeCell ref="B193:D193"/>
    <mergeCell ref="B194:D194"/>
    <mergeCell ref="B195:D195"/>
    <mergeCell ref="B196:D196"/>
    <mergeCell ref="B197:D197"/>
    <mergeCell ref="B198:D198"/>
    <mergeCell ref="B199:D199"/>
    <mergeCell ref="B200:D200"/>
    <mergeCell ref="B201:D201"/>
    <mergeCell ref="B202:D202"/>
    <mergeCell ref="B203:D203"/>
    <mergeCell ref="B204:D204"/>
    <mergeCell ref="B171:D171"/>
    <mergeCell ref="B172:D172"/>
    <mergeCell ref="B173:D173"/>
    <mergeCell ref="B174:D174"/>
    <mergeCell ref="B175:D175"/>
    <mergeCell ref="B176:D176"/>
    <mergeCell ref="B177:D177"/>
    <mergeCell ref="B178:D178"/>
    <mergeCell ref="B179:D179"/>
    <mergeCell ref="B180:D180"/>
    <mergeCell ref="B181:D181"/>
    <mergeCell ref="B182:D182"/>
    <mergeCell ref="B183:D183"/>
    <mergeCell ref="B184:D184"/>
    <mergeCell ref="B185:D185"/>
    <mergeCell ref="B186:D186"/>
    <mergeCell ref="B187:D187"/>
    <mergeCell ref="B154:D154"/>
    <mergeCell ref="B155:D155"/>
    <mergeCell ref="B156:D156"/>
    <mergeCell ref="B157:D157"/>
    <mergeCell ref="B158:D158"/>
    <mergeCell ref="B159:D159"/>
    <mergeCell ref="B160:D160"/>
    <mergeCell ref="B161:D161"/>
    <mergeCell ref="B162:D162"/>
    <mergeCell ref="B163:D163"/>
    <mergeCell ref="B164:D164"/>
    <mergeCell ref="B165:D165"/>
    <mergeCell ref="B166:D166"/>
    <mergeCell ref="B167:D167"/>
    <mergeCell ref="B168:D168"/>
    <mergeCell ref="B169:D169"/>
    <mergeCell ref="B170:D170"/>
    <mergeCell ref="B137:D137"/>
    <mergeCell ref="B138:D138"/>
    <mergeCell ref="B139:D139"/>
    <mergeCell ref="B140:D140"/>
    <mergeCell ref="B141:D141"/>
    <mergeCell ref="B142:D142"/>
    <mergeCell ref="B143:D143"/>
    <mergeCell ref="B144:D144"/>
    <mergeCell ref="B145:D145"/>
    <mergeCell ref="B146:D146"/>
    <mergeCell ref="B147:D147"/>
    <mergeCell ref="B148:D148"/>
    <mergeCell ref="B149:D149"/>
    <mergeCell ref="B150:D150"/>
    <mergeCell ref="B151:D151"/>
    <mergeCell ref="B152:D152"/>
    <mergeCell ref="B153:D153"/>
    <mergeCell ref="B120:D120"/>
    <mergeCell ref="B121:D121"/>
    <mergeCell ref="B122:D122"/>
    <mergeCell ref="B123:D123"/>
    <mergeCell ref="B124:D124"/>
    <mergeCell ref="B125:D125"/>
    <mergeCell ref="B126:D126"/>
    <mergeCell ref="B127:D127"/>
    <mergeCell ref="B128:D128"/>
    <mergeCell ref="B129:D129"/>
    <mergeCell ref="B130:D130"/>
    <mergeCell ref="B131:D131"/>
    <mergeCell ref="B132:D132"/>
    <mergeCell ref="B133:D133"/>
    <mergeCell ref="B134:D134"/>
    <mergeCell ref="B135:D135"/>
    <mergeCell ref="B136:D136"/>
    <mergeCell ref="B103:D103"/>
    <mergeCell ref="B104:D104"/>
    <mergeCell ref="B105:D105"/>
    <mergeCell ref="B106:D106"/>
    <mergeCell ref="B107:D107"/>
    <mergeCell ref="B108:D108"/>
    <mergeCell ref="B109:D109"/>
    <mergeCell ref="B110:D110"/>
    <mergeCell ref="B111:D111"/>
    <mergeCell ref="B112:D112"/>
    <mergeCell ref="B113:D113"/>
    <mergeCell ref="B114:D114"/>
    <mergeCell ref="B115:D115"/>
    <mergeCell ref="B116:D116"/>
    <mergeCell ref="B117:D117"/>
    <mergeCell ref="B118:D118"/>
    <mergeCell ref="B119:D119"/>
    <mergeCell ref="B86:D86"/>
    <mergeCell ref="B87:D87"/>
    <mergeCell ref="B88:D88"/>
    <mergeCell ref="B89:D89"/>
    <mergeCell ref="B90:D90"/>
    <mergeCell ref="B91:D91"/>
    <mergeCell ref="B92:D92"/>
    <mergeCell ref="B93:D93"/>
    <mergeCell ref="B94:D94"/>
    <mergeCell ref="B95:D95"/>
    <mergeCell ref="B96:D96"/>
    <mergeCell ref="B97:D97"/>
    <mergeCell ref="B98:D98"/>
    <mergeCell ref="B99:D99"/>
    <mergeCell ref="B100:D100"/>
    <mergeCell ref="B101:D101"/>
    <mergeCell ref="B102:D102"/>
    <mergeCell ref="B69:D69"/>
    <mergeCell ref="B70:D70"/>
    <mergeCell ref="B71:D71"/>
    <mergeCell ref="B72:D72"/>
    <mergeCell ref="B73:D73"/>
    <mergeCell ref="B74:D74"/>
    <mergeCell ref="B75:D75"/>
    <mergeCell ref="B76:D76"/>
    <mergeCell ref="B77:D77"/>
    <mergeCell ref="B78:D78"/>
    <mergeCell ref="B79:D79"/>
    <mergeCell ref="B80:D80"/>
    <mergeCell ref="B81:D81"/>
    <mergeCell ref="B82:D82"/>
    <mergeCell ref="B83:D83"/>
    <mergeCell ref="B84:D84"/>
    <mergeCell ref="B85:D85"/>
    <mergeCell ref="B52:D52"/>
    <mergeCell ref="B53:D53"/>
    <mergeCell ref="B54:D54"/>
    <mergeCell ref="B55:D55"/>
    <mergeCell ref="B56:D56"/>
    <mergeCell ref="B57:D57"/>
    <mergeCell ref="B58:D58"/>
    <mergeCell ref="B59:D59"/>
    <mergeCell ref="B60:D60"/>
    <mergeCell ref="B61:D61"/>
    <mergeCell ref="B62:D62"/>
    <mergeCell ref="B63:D63"/>
    <mergeCell ref="B64:D64"/>
    <mergeCell ref="B65:D65"/>
    <mergeCell ref="B66:D66"/>
    <mergeCell ref="B67:D67"/>
    <mergeCell ref="B68:D68"/>
    <mergeCell ref="B35:D35"/>
    <mergeCell ref="B36:D36"/>
    <mergeCell ref="B37:D37"/>
    <mergeCell ref="B38:D38"/>
    <mergeCell ref="B39:D39"/>
    <mergeCell ref="B40:D40"/>
    <mergeCell ref="B41:D41"/>
    <mergeCell ref="B42:D42"/>
    <mergeCell ref="B43:D43"/>
    <mergeCell ref="B44:D44"/>
    <mergeCell ref="B45:D45"/>
    <mergeCell ref="B46:D46"/>
    <mergeCell ref="B47:D47"/>
    <mergeCell ref="B48:D48"/>
    <mergeCell ref="B49:D49"/>
    <mergeCell ref="B50:D50"/>
    <mergeCell ref="B51:D51"/>
    <mergeCell ref="B18:D18"/>
    <mergeCell ref="B19:D19"/>
    <mergeCell ref="B20:D20"/>
    <mergeCell ref="B21:D21"/>
    <mergeCell ref="B22:D22"/>
    <mergeCell ref="B23:D23"/>
    <mergeCell ref="B24:D24"/>
    <mergeCell ref="B25:D25"/>
    <mergeCell ref="B26:D26"/>
    <mergeCell ref="B27:D27"/>
    <mergeCell ref="B28:D28"/>
    <mergeCell ref="B29:D29"/>
    <mergeCell ref="B30:D30"/>
    <mergeCell ref="B31:D31"/>
    <mergeCell ref="B32:D32"/>
    <mergeCell ref="B33:D33"/>
    <mergeCell ref="B34:D34"/>
    <mergeCell ref="A1:D1"/>
    <mergeCell ref="B2:D2"/>
    <mergeCell ref="B3:D3"/>
    <mergeCell ref="B4:D4"/>
    <mergeCell ref="B5:D5"/>
    <mergeCell ref="B6:D6"/>
    <mergeCell ref="B7:D7"/>
    <mergeCell ref="B8:D8"/>
    <mergeCell ref="B9:D9"/>
    <mergeCell ref="B10:D10"/>
    <mergeCell ref="B11:D11"/>
    <mergeCell ref="B12:D12"/>
    <mergeCell ref="B13:D13"/>
    <mergeCell ref="B14:D14"/>
    <mergeCell ref="B15:D15"/>
    <mergeCell ref="B16:D16"/>
    <mergeCell ref="B17:D17"/>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Part 1 - Rebates and Fees</vt:lpstr>
      <vt:lpstr>AHSurvey Check</vt:lpstr>
      <vt:lpstr>Part 2 - Insurers</vt:lpstr>
      <vt:lpstr>Part 3 - Pharmacy</vt:lpstr>
      <vt:lpstr>Part 1 - PBM Report</vt:lpstr>
      <vt:lpstr>Part 2 - Pharmacy Report</vt:lpstr>
      <vt:lpstr>'Part 1 - Rebates and Fees'!Part_001</vt:lpstr>
      <vt:lpstr>Report_Contact</vt:lpstr>
      <vt:lpstr>Start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 Scott</dc:creator>
  <cp:lastModifiedBy>Deb Scott</cp:lastModifiedBy>
  <dcterms:created xsi:type="dcterms:W3CDTF">2001-05-23T16:24:00Z</dcterms:created>
  <dcterms:modified xsi:type="dcterms:W3CDTF">2026-01-21T20:47:52Z</dcterms:modified>
</cp:coreProperties>
</file>